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<sst xmlns="http://schemas.openxmlformats.org/spreadsheetml/2006/main" count="35" uniqueCount="35">
  <si>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</si>
  <si>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</si>
  <si>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</si>
  <si>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SF1529522461593</t>
  </si>
  <si>
    <t>顺丰快递</t>
  </si>
  <si>
    <t>隋先生(转缅甸隆生)，13776658139，江苏南京市秦淮区应天大街388号晨光1865产业园F3栋E+空间1169室南京探路者缅甸快件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</si>
  <si>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</si>
  <si>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</si>
  <si>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</si>
  <si>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</si>
  <si>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</si>
  <si>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</si>
  <si>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</si>
  <si>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</si>
  <si>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</si>
  <si>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</si>
  <si>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</si>
  <si>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</si>
  <si>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</si>
  <si>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</si>
  <si>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</si>
  <si>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</si>
  <si>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</si>
  <si>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</si>
  <si>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</si>
  <si>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</si>
  <si>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</si>
  <si>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</si>
  <si>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</si>
  <si>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</si>
  <si>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S24040491</t>
  </si>
  <si>
    <t>DEFACTO DIAOPAISHENG-黑色吊牌绳-21CM,8600+258备品 专用箱唛</t>
  </si>
  <si>
    <t>P24040735，C5837AX/C6214AX 款，</t>
  </si>
  <si>
    <t>黑色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</si>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</sst>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K8" sqref="K8"/>
    </sheetView>
  </sheetViews>
  <sheetFormatPr defaultColWidth="18" defaultRowHeight="26.25"/>
  <cols>
    <col min="1" max="2" width="16.875" style="2" customWidth="1"/>
    <col min="3" max="3" width="16.87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ht="27" spans="4:7">
      <c r="D3" s="10" t="s">
        <v>1</v>
      </c>
      <c r="E3" s="11">
        <v>45409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14"/>
      <c r="J4" s="14"/>
      <c r="K4" s="14"/>
      <c r="L4" s="14"/>
    </row>
    <row r="5" ht="9.95" customHeight="1" spans="9:10">
      <c r="I5" s="30"/>
      <c r="J5" s="29"/>
    </row>
    <row r="6" s="1" customFormat="1" ht="12.75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1" t="s">
        <v>28</v>
      </c>
      <c r="L7" s="16" t="s">
        <v>29</v>
      </c>
    </row>
    <row r="8" ht="87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v>8600</v>
      </c>
      <c r="G8" s="25">
        <v>258</v>
      </c>
      <c r="H8" s="25">
        <f>+F8+G8</f>
        <v>8858</v>
      </c>
      <c r="I8" s="32">
        <v>1.54</v>
      </c>
      <c r="J8" s="33">
        <v>1.84</v>
      </c>
      <c r="K8" s="33" t="s">
        <v>34</v>
      </c>
      <c r="L8" s="32">
        <v>1</v>
      </c>
    </row>
    <row r="9" ht="60" customHeight="1" spans="1:12">
      <c r="A9" s="21"/>
      <c r="B9" s="21"/>
      <c r="C9" s="22"/>
      <c r="D9" s="23"/>
      <c r="E9" s="23"/>
      <c r="F9" s="24"/>
      <c r="G9" s="25"/>
      <c r="H9" s="25"/>
      <c r="I9" s="32"/>
      <c r="J9" s="32"/>
      <c r="K9" s="32"/>
      <c r="L9" s="32"/>
    </row>
    <row r="10" ht="60" customHeight="1" spans="1:12">
      <c r="A10" s="21"/>
      <c r="B10" s="21"/>
      <c r="C10" s="22"/>
      <c r="D10" s="23"/>
      <c r="E10" s="23"/>
      <c r="F10" s="24"/>
      <c r="G10" s="25"/>
      <c r="H10" s="25"/>
      <c r="I10" s="32"/>
      <c r="J10" s="32"/>
      <c r="K10" s="32"/>
      <c r="L10" s="32"/>
    </row>
    <row r="11" spans="1:12">
      <c r="A11" s="26"/>
      <c r="B11" s="26"/>
      <c r="C11" s="27"/>
      <c r="D11" s="28"/>
      <c r="E11" s="28"/>
      <c r="F11" s="28">
        <f>SUM(F8:F10)</f>
        <v>8600</v>
      </c>
      <c r="G11" s="28">
        <f>SUM(G8:G10)</f>
        <v>258</v>
      </c>
      <c r="H11" s="28">
        <f>SUM(H8:H10)</f>
        <v>8858</v>
      </c>
      <c r="I11" s="28"/>
      <c r="J11" s="28">
        <f>SUM(J8:J10)</f>
        <v>1.84</v>
      </c>
      <c r="K11" s="34"/>
      <c r="L11" s="28">
        <f>SUM(L8:L10)</f>
        <v>1</v>
      </c>
    </row>
    <row r="13" spans="3:3">
      <c r="C13" s="29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2024-04-27T03:21:31Z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