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G14" i="1" l="1"/>
  <c r="G15" i="1"/>
  <c r="G16" i="1"/>
  <c r="G17" i="1"/>
  <c r="G18" i="1"/>
  <c r="G19" i="1"/>
  <c r="H20" i="1"/>
  <c r="H13" i="1"/>
  <c r="H12" i="1"/>
  <c r="H11" i="1"/>
  <c r="G11" i="1"/>
  <c r="H10" i="1"/>
  <c r="G10" i="1"/>
  <c r="H9" i="1"/>
  <c r="G9" i="1"/>
  <c r="H8" i="1"/>
  <c r="G13" i="1" l="1"/>
  <c r="G20" i="1"/>
  <c r="G12" i="1"/>
  <c r="G8" i="1"/>
</calcChain>
</file>

<file path=xl/sharedStrings.xml><?xml version="1.0" encoding="utf-8"?>
<sst xmlns="http://schemas.openxmlformats.org/spreadsheetml/2006/main" count="129" uniqueCount="62">
  <si>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</si>
  <si>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</si>
  <si>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</si>
  <si>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</si>
  <si>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</si>
  <si>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</si>
  <si>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</si>
  <si>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</si>
  <si>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</si>
  <si>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</si>
  <si>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</si>
  <si>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</si>
  <si>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</si>
  <si>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</si>
  <si>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</si>
  <si>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</si>
  <si>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</si>
  <si>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</si>
  <si>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</si>
  <si>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</si>
  <si>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</si>
  <si>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</si>
  <si>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</si>
  <si>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</si>
  <si>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</si>
  <si>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</si>
  <si>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</si>
  <si>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</si>
  <si>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</si>
  <si>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</si>
  <si>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</si>
  <si>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</si>
  <si>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</si>
  <si>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</si>
  <si>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</si>
  <si>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</si>
  <si>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</si>
  <si>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</si>
  <si>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</si>
  <si>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</si>
  <si>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</si>
  <si>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</si>
  <si>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</si>
  <si>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</si>
  <si>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</si>
  <si>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</si>
  <si>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</si>
  <si>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</si>
  <si>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</si>
  <si>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</si>
  <si>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</si>
  <si>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PO-47893</t>
    <phoneticPr fontId="25" type="noConversion"/>
  </si>
  <si>
    <t>4786-008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</si>
  <si>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</si>
  <si>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</si>
  <si>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</si>
  <si>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47*35*25</t>
    <phoneticPr fontId="25" type="noConversion"/>
  </si>
  <si>
    <t>丽豪</t>
    <phoneticPr fontId="25" type="noConversion"/>
  </si>
  <si>
    <t>4786-008-405/520</t>
    <phoneticPr fontId="25" type="noConversion"/>
  </si>
  <si>
    <t>价格牌+034吊粒</t>
    <phoneticPr fontId="25" type="noConversion"/>
  </si>
  <si>
    <t>1-1</t>
    <phoneticPr fontId="25" type="noConversion"/>
  </si>
  <si>
    <t>SF1530999807045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</si>
</sst>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4" workbookViewId="0">
      <selection activeCell="N9" sqref="N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>
      <c r="D3" s="20" t="s">
        <v>2</v>
      </c>
      <c r="E3" s="51">
        <v>45410</v>
      </c>
      <c r="F3" s="51"/>
      <c r="G3" s="17"/>
    </row>
    <row r="4" spans="1:14" ht="29.1" customHeight="1">
      <c r="D4" s="20" t="s">
        <v>3</v>
      </c>
      <c r="E4" s="52" t="s">
        <v>61</v>
      </c>
      <c r="F4" s="53"/>
      <c r="I4" s="54" t="s">
        <v>57</v>
      </c>
      <c r="J4" s="54"/>
      <c r="K4" s="54"/>
      <c r="L4" s="5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51</v>
      </c>
      <c r="B8" s="41" t="s">
        <v>28</v>
      </c>
      <c r="C8" s="40" t="s">
        <v>52</v>
      </c>
      <c r="D8" s="40">
        <v>520</v>
      </c>
      <c r="E8" s="28" t="s">
        <v>29</v>
      </c>
      <c r="F8" s="29">
        <v>327</v>
      </c>
      <c r="G8" s="30">
        <f t="shared" ref="G8:G20" si="0">H8-F8</f>
        <v>16.350000000000023</v>
      </c>
      <c r="H8" s="31">
        <f t="shared" ref="H8:H20" si="1">F8*1.05</f>
        <v>343.35</v>
      </c>
      <c r="I8" s="42">
        <v>1</v>
      </c>
      <c r="J8" s="42" t="s">
        <v>55</v>
      </c>
      <c r="K8" s="42" t="s">
        <v>55</v>
      </c>
      <c r="L8" s="42" t="s">
        <v>56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453</v>
      </c>
      <c r="G9" s="30">
        <f t="shared" si="0"/>
        <v>22.650000000000034</v>
      </c>
      <c r="H9" s="31">
        <f t="shared" si="1"/>
        <v>475.65000000000003</v>
      </c>
      <c r="I9" s="43"/>
      <c r="J9" s="43"/>
      <c r="K9" s="43"/>
      <c r="L9" s="43"/>
    </row>
    <row r="10" spans="1:14" ht="30" customHeight="1">
      <c r="A10" s="40"/>
      <c r="B10" s="41"/>
      <c r="C10" s="40"/>
      <c r="D10" s="40"/>
      <c r="E10" s="28" t="s">
        <v>31</v>
      </c>
      <c r="F10" s="29">
        <v>558</v>
      </c>
      <c r="G10" s="30">
        <f t="shared" si="0"/>
        <v>27.899999999999977</v>
      </c>
      <c r="H10" s="31">
        <f t="shared" si="1"/>
        <v>585.9</v>
      </c>
      <c r="I10" s="43"/>
      <c r="J10" s="43"/>
      <c r="K10" s="43"/>
      <c r="L10" s="43"/>
    </row>
    <row r="11" spans="1:14" ht="30" customHeight="1">
      <c r="A11" s="40"/>
      <c r="B11" s="41"/>
      <c r="C11" s="40"/>
      <c r="D11" s="40"/>
      <c r="E11" s="28" t="s">
        <v>32</v>
      </c>
      <c r="F11" s="29">
        <v>404</v>
      </c>
      <c r="G11" s="30">
        <f t="shared" si="0"/>
        <v>20.200000000000045</v>
      </c>
      <c r="H11" s="31">
        <f t="shared" si="1"/>
        <v>424.20000000000005</v>
      </c>
      <c r="I11" s="43"/>
      <c r="J11" s="43"/>
      <c r="K11" s="43"/>
      <c r="L11" s="43"/>
    </row>
    <row r="12" spans="1:14" ht="30" customHeight="1">
      <c r="A12" s="40"/>
      <c r="B12" s="41"/>
      <c r="C12" s="40"/>
      <c r="D12" s="40"/>
      <c r="E12" s="28" t="s">
        <v>33</v>
      </c>
      <c r="F12" s="29">
        <v>258</v>
      </c>
      <c r="G12" s="30">
        <f t="shared" si="0"/>
        <v>12.900000000000034</v>
      </c>
      <c r="H12" s="31">
        <f t="shared" si="1"/>
        <v>270.90000000000003</v>
      </c>
      <c r="I12" s="43"/>
      <c r="J12" s="43"/>
      <c r="K12" s="43"/>
      <c r="L12" s="43"/>
    </row>
    <row r="13" spans="1:14" ht="30" customHeight="1">
      <c r="A13" s="40"/>
      <c r="B13" s="41"/>
      <c r="C13" s="40"/>
      <c r="D13" s="40"/>
      <c r="E13" s="28" t="s">
        <v>34</v>
      </c>
      <c r="F13" s="29">
        <v>103</v>
      </c>
      <c r="G13" s="30">
        <f t="shared" ref="G13:G18" si="2">H13-F13</f>
        <v>5.1500000000000057</v>
      </c>
      <c r="H13" s="31">
        <f t="shared" ref="H13:H18" si="3">F13*1.05</f>
        <v>108.15</v>
      </c>
      <c r="I13" s="43"/>
      <c r="J13" s="43"/>
      <c r="K13" s="43"/>
      <c r="L13" s="43"/>
    </row>
    <row r="14" spans="1:14" s="37" customFormat="1" ht="30" customHeight="1">
      <c r="A14" s="40" t="s">
        <v>51</v>
      </c>
      <c r="B14" s="41" t="s">
        <v>28</v>
      </c>
      <c r="C14" s="40" t="s">
        <v>52</v>
      </c>
      <c r="D14" s="40">
        <v>405</v>
      </c>
      <c r="E14" s="39" t="s">
        <v>29</v>
      </c>
      <c r="F14" s="29">
        <v>654</v>
      </c>
      <c r="G14" s="30">
        <f t="shared" si="2"/>
        <v>32.700000000000045</v>
      </c>
      <c r="H14" s="31">
        <f t="shared" si="3"/>
        <v>686.7</v>
      </c>
      <c r="I14" s="43"/>
      <c r="J14" s="43"/>
      <c r="K14" s="43"/>
      <c r="L14" s="43"/>
      <c r="N14"/>
    </row>
    <row r="15" spans="1:14" s="37" customFormat="1" ht="30" customHeight="1">
      <c r="A15" s="40"/>
      <c r="B15" s="41"/>
      <c r="C15" s="40"/>
      <c r="D15" s="40"/>
      <c r="E15" s="39" t="s">
        <v>30</v>
      </c>
      <c r="F15" s="29">
        <v>905</v>
      </c>
      <c r="G15" s="30">
        <f t="shared" si="2"/>
        <v>45.25</v>
      </c>
      <c r="H15" s="31">
        <f t="shared" si="3"/>
        <v>950.25</v>
      </c>
      <c r="I15" s="43"/>
      <c r="J15" s="43"/>
      <c r="K15" s="43"/>
      <c r="L15" s="43"/>
    </row>
    <row r="16" spans="1:14" s="37" customFormat="1" ht="30" customHeight="1">
      <c r="A16" s="40"/>
      <c r="B16" s="41"/>
      <c r="C16" s="40"/>
      <c r="D16" s="40"/>
      <c r="E16" s="39" t="s">
        <v>31</v>
      </c>
      <c r="F16" s="29">
        <v>1116</v>
      </c>
      <c r="G16" s="30">
        <f t="shared" si="2"/>
        <v>55.799999999999955</v>
      </c>
      <c r="H16" s="31">
        <f t="shared" si="3"/>
        <v>1171.8</v>
      </c>
      <c r="I16" s="43"/>
      <c r="J16" s="43"/>
      <c r="K16" s="43"/>
      <c r="L16" s="43"/>
    </row>
    <row r="17" spans="1:12" s="37" customFormat="1" ht="30" customHeight="1">
      <c r="A17" s="40"/>
      <c r="B17" s="41"/>
      <c r="C17" s="40"/>
      <c r="D17" s="40"/>
      <c r="E17" s="39" t="s">
        <v>32</v>
      </c>
      <c r="F17" s="29">
        <v>808</v>
      </c>
      <c r="G17" s="30">
        <f t="shared" si="2"/>
        <v>40.400000000000091</v>
      </c>
      <c r="H17" s="31">
        <f t="shared" si="3"/>
        <v>848.40000000000009</v>
      </c>
      <c r="I17" s="43"/>
      <c r="J17" s="43"/>
      <c r="K17" s="43"/>
      <c r="L17" s="43"/>
    </row>
    <row r="18" spans="1:12" s="37" customFormat="1" ht="30" customHeight="1">
      <c r="A18" s="40"/>
      <c r="B18" s="41"/>
      <c r="C18" s="40"/>
      <c r="D18" s="40"/>
      <c r="E18" s="39" t="s">
        <v>33</v>
      </c>
      <c r="F18" s="29">
        <v>516</v>
      </c>
      <c r="G18" s="30">
        <f t="shared" si="2"/>
        <v>25.800000000000068</v>
      </c>
      <c r="H18" s="31">
        <f t="shared" si="3"/>
        <v>541.80000000000007</v>
      </c>
      <c r="I18" s="43"/>
      <c r="J18" s="43"/>
      <c r="K18" s="43"/>
      <c r="L18" s="43"/>
    </row>
    <row r="19" spans="1:12" s="37" customFormat="1" ht="30" customHeight="1">
      <c r="A19" s="40"/>
      <c r="B19" s="41"/>
      <c r="C19" s="40"/>
      <c r="D19" s="40"/>
      <c r="E19" s="39" t="s">
        <v>34</v>
      </c>
      <c r="F19" s="29">
        <v>205</v>
      </c>
      <c r="G19" s="30">
        <f t="shared" ref="G19" si="4">H19-F19</f>
        <v>10.25</v>
      </c>
      <c r="H19" s="31">
        <f t="shared" ref="H19" si="5">F19*1.05</f>
        <v>215.25</v>
      </c>
      <c r="I19" s="43"/>
      <c r="J19" s="43"/>
      <c r="K19" s="43"/>
      <c r="L19" s="43"/>
    </row>
    <row r="20" spans="1:12" ht="30" customHeight="1">
      <c r="A20" s="27" t="s">
        <v>51</v>
      </c>
      <c r="B20" s="28" t="s">
        <v>53</v>
      </c>
      <c r="C20" s="27" t="s">
        <v>52</v>
      </c>
      <c r="D20" s="27" t="s">
        <v>54</v>
      </c>
      <c r="E20" s="32" t="s">
        <v>35</v>
      </c>
      <c r="F20" s="29">
        <v>6300</v>
      </c>
      <c r="G20" s="30">
        <f t="shared" si="0"/>
        <v>315</v>
      </c>
      <c r="H20" s="33">
        <f t="shared" si="1"/>
        <v>6615</v>
      </c>
      <c r="I20" s="44"/>
      <c r="J20" s="44"/>
      <c r="K20" s="44"/>
      <c r="L20" s="44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J8:J20"/>
    <mergeCell ref="K8:K20"/>
    <mergeCell ref="L8:L20"/>
    <mergeCell ref="A14:A19"/>
    <mergeCell ref="B14:B19"/>
    <mergeCell ref="C14:C19"/>
    <mergeCell ref="D14:D19"/>
    <mergeCell ref="I8:I20"/>
  </mergeCells>
  <phoneticPr fontId="25" type="noConversion"/>
  <pageMargins left="0.39370078740157499" right="0" top="0" bottom="0" header="0.31496062992126" footer="0.31496062992126"/>
  <pageSetup paperSize="9" scale="9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36</v>
      </c>
      <c r="C2" s="2" t="s">
        <v>57</v>
      </c>
      <c r="D2" s="58" t="s">
        <v>37</v>
      </c>
      <c r="F2" s="3" t="s">
        <v>36</v>
      </c>
      <c r="G2" s="2"/>
      <c r="H2" s="66" t="s">
        <v>37</v>
      </c>
    </row>
    <row r="3" spans="2:8" ht="48" customHeight="1">
      <c r="B3" s="1" t="s">
        <v>38</v>
      </c>
      <c r="C3" s="38" t="s">
        <v>51</v>
      </c>
      <c r="D3" s="59"/>
      <c r="F3" s="3" t="s">
        <v>38</v>
      </c>
      <c r="G3" s="4"/>
      <c r="H3" s="67"/>
    </row>
    <row r="4" spans="2:8" ht="48" customHeight="1">
      <c r="B4" s="1" t="s">
        <v>39</v>
      </c>
      <c r="C4" s="5" t="s">
        <v>58</v>
      </c>
      <c r="D4" s="60"/>
      <c r="F4" s="3" t="s">
        <v>39</v>
      </c>
      <c r="G4" s="5"/>
      <c r="H4" s="68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1" t="s">
        <v>60</v>
      </c>
      <c r="F6" s="3" t="s">
        <v>41</v>
      </c>
      <c r="G6" s="9" t="s">
        <v>42</v>
      </c>
      <c r="H6" s="69"/>
    </row>
    <row r="7" spans="2:8" ht="120.95" customHeight="1">
      <c r="B7" s="1" t="s">
        <v>43</v>
      </c>
      <c r="C7" s="10" t="s">
        <v>55</v>
      </c>
      <c r="D7" s="62"/>
      <c r="F7" s="3" t="s">
        <v>43</v>
      </c>
      <c r="G7" s="10"/>
      <c r="H7" s="70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 t="s">
        <v>55</v>
      </c>
      <c r="D9" s="63" t="s">
        <v>47</v>
      </c>
      <c r="F9" s="3" t="s">
        <v>46</v>
      </c>
      <c r="G9" s="12"/>
      <c r="H9" s="71" t="s">
        <v>47</v>
      </c>
    </row>
    <row r="10" spans="2:8" ht="48" customHeight="1">
      <c r="B10" s="1" t="s">
        <v>48</v>
      </c>
      <c r="C10" s="12" t="s">
        <v>55</v>
      </c>
      <c r="D10" s="64"/>
      <c r="F10" s="3" t="s">
        <v>48</v>
      </c>
      <c r="G10" s="12"/>
      <c r="H10" s="72"/>
    </row>
    <row r="11" spans="2:8" ht="48" customHeight="1" thickBot="1">
      <c r="B11" s="1" t="s">
        <v>49</v>
      </c>
      <c r="C11" s="13" t="s">
        <v>50</v>
      </c>
      <c r="D11" s="65"/>
      <c r="F11" s="14" t="s">
        <v>49</v>
      </c>
      <c r="G11" s="13" t="s">
        <v>50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36</v>
      </c>
      <c r="C14" s="2"/>
      <c r="D14" s="58" t="s">
        <v>37</v>
      </c>
      <c r="F14" s="1" t="s">
        <v>36</v>
      </c>
      <c r="G14" s="2"/>
      <c r="H14" s="58" t="s">
        <v>37</v>
      </c>
    </row>
    <row r="15" spans="2:8" ht="48" customHeight="1">
      <c r="B15" s="1" t="s">
        <v>38</v>
      </c>
      <c r="C15" s="4"/>
      <c r="D15" s="59"/>
      <c r="F15" s="1" t="s">
        <v>38</v>
      </c>
      <c r="G15" s="4"/>
      <c r="H15" s="59"/>
    </row>
    <row r="16" spans="2:8" ht="48" customHeight="1">
      <c r="B16" s="1" t="s">
        <v>39</v>
      </c>
      <c r="C16" s="5"/>
      <c r="D16" s="60"/>
      <c r="F16" s="1" t="s">
        <v>39</v>
      </c>
      <c r="G16" s="5"/>
      <c r="H16" s="60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1"/>
      <c r="F18" s="1" t="s">
        <v>41</v>
      </c>
      <c r="G18" s="9" t="s">
        <v>42</v>
      </c>
      <c r="H18" s="61"/>
    </row>
    <row r="19" spans="2:8" ht="120.95" customHeight="1">
      <c r="B19" s="1" t="s">
        <v>43</v>
      </c>
      <c r="C19" s="10"/>
      <c r="D19" s="62"/>
      <c r="F19" s="1" t="s">
        <v>43</v>
      </c>
      <c r="G19" s="10"/>
      <c r="H19" s="62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63" t="s">
        <v>47</v>
      </c>
      <c r="F21" s="1" t="s">
        <v>46</v>
      </c>
      <c r="G21" s="12"/>
      <c r="H21" s="63" t="s">
        <v>47</v>
      </c>
    </row>
    <row r="22" spans="2:8" ht="48" customHeight="1">
      <c r="B22" s="1" t="s">
        <v>48</v>
      </c>
      <c r="C22" s="12"/>
      <c r="D22" s="64"/>
      <c r="F22" s="1" t="s">
        <v>48</v>
      </c>
      <c r="G22" s="12"/>
      <c r="H22" s="64"/>
    </row>
    <row r="23" spans="2:8" ht="48" customHeight="1" thickBot="1">
      <c r="B23" s="1" t="s">
        <v>49</v>
      </c>
      <c r="C23" s="13" t="s">
        <v>50</v>
      </c>
      <c r="D23" s="65"/>
      <c r="F23" s="1" t="s">
        <v>49</v>
      </c>
      <c r="G23" s="13" t="s">
        <v>50</v>
      </c>
      <c r="H23" s="65"/>
    </row>
    <row r="25" spans="2:8" ht="48" customHeight="1">
      <c r="F25" s="55"/>
      <c r="G25" s="56"/>
      <c r="H25" s="57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2024-04-29T01:38:42Z</cp:lastPrinted>
  <dcterms:created xsi:type="dcterms:W3CDTF">2017-02-25T05:34:00Z</dcterms:created>
  <dcterms:modified xsi:type="dcterms:W3CDTF">2024-04-29T01:40:05Z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