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<sst xmlns="http://schemas.openxmlformats.org/spreadsheetml/2006/main" count="77" uniqueCount="64">
  <si>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</si>
  <si>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</si>
  <si>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</si>
  <si>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</si>
  <si>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SF1392563963346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</si>
  <si>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</si>
  <si>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</si>
  <si>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</si>
  <si>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</si>
  <si>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</si>
  <si>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</si>
  <si>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</si>
  <si>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</si>
  <si>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</si>
  <si>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</si>
  <si>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</si>
  <si>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</si>
  <si>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</si>
  <si>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</si>
  <si>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</si>
  <si>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</si>
  <si>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</si>
  <si>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</si>
  <si>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</si>
  <si>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</si>
  <si>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</si>
  <si>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</si>
  <si>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</si>
  <si>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</si>
  <si>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81829-D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</si>
  <si>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</si>
  <si>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4786-729</t>
  </si>
  <si>
    <t>621</t>
  </si>
  <si>
    <t>06</t>
  </si>
  <si>
    <t>1/1</t>
  </si>
  <si>
    <t>0.6</t>
  </si>
  <si>
    <t>1</t>
  </si>
  <si>
    <t>20*20*30</t>
  </si>
  <si>
    <t>07</t>
  </si>
  <si>
    <t>08</t>
  </si>
  <si>
    <t>09</t>
  </si>
  <si>
    <t>10</t>
  </si>
  <si>
    <t>11-12</t>
  </si>
  <si>
    <t>13-14</t>
  </si>
  <si>
    <t>白色普通成份标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</si>
  <si>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</si>
  <si>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</si>
  <si>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</si>
  <si>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</si>
  <si>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4786-729中国产地</t>
  </si>
  <si>
    <t>Product Code.(产品编号)</t>
  </si>
  <si>
    <t xml:space="preserve"> CARE LABEL COMPONENT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</si>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</sst>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457200</xdr:colOff>
      <xdr:row>0</xdr:row>
      <xdr:rowOff>247650</xdr:rowOff>
    </xdr:from>
    <xdr:to>
      <xdr:col>11</xdr:col>
      <xdr:colOff>361950</xdr:colOff>
      <xdr:row>4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62775" y="247650"/>
          <a:ext cx="196215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142875</xdr:rowOff>
    </xdr:from>
    <xdr:to>
      <xdr:col>1</xdr:col>
      <xdr:colOff>1600200</xdr:colOff>
      <xdr:row>6</xdr:row>
      <xdr:rowOff>1127760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33625" y="2559050"/>
          <a:ext cx="1476375" cy="984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E4" sqref="E4:F4"/>
    </sheetView>
  </sheetViews>
  <sheetFormatPr defaultColWidth="9" defaultRowHeight="13.5"/>
  <cols>
    <col min="2" max="2" width="22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45411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239</v>
      </c>
      <c r="G8" s="42">
        <f t="shared" ref="G8:G18" si="0">F8*0.05</f>
        <v>11.95</v>
      </c>
      <c r="H8" s="42">
        <f t="shared" ref="H8:H18" si="1">SUM(F8:G8)</f>
        <v>250.95</v>
      </c>
      <c r="I8" s="44" t="s">
        <v>34</v>
      </c>
      <c r="J8" s="45" t="s">
        <v>35</v>
      </c>
      <c r="K8" s="45" t="s">
        <v>36</v>
      </c>
      <c r="L8" s="32" t="s">
        <v>37</v>
      </c>
    </row>
    <row r="9" spans="1:12">
      <c r="A9" s="7"/>
      <c r="B9" s="38"/>
      <c r="C9" s="39"/>
      <c r="D9" s="40"/>
      <c r="E9" s="35" t="s">
        <v>38</v>
      </c>
      <c r="F9" s="41">
        <v>243</v>
      </c>
      <c r="G9" s="42">
        <f t="shared" si="0"/>
        <v>12.15</v>
      </c>
      <c r="H9" s="42">
        <f t="shared" si="1"/>
        <v>255.15</v>
      </c>
      <c r="I9" s="46"/>
      <c r="J9" s="47"/>
      <c r="K9" s="47"/>
      <c r="L9" s="32"/>
    </row>
    <row r="10" spans="1:12">
      <c r="A10" s="7"/>
      <c r="B10" s="38"/>
      <c r="C10" s="39"/>
      <c r="D10" s="40"/>
      <c r="E10" s="35" t="s">
        <v>39</v>
      </c>
      <c r="F10" s="41">
        <v>267</v>
      </c>
      <c r="G10" s="42">
        <f t="shared" si="0"/>
        <v>13.35</v>
      </c>
      <c r="H10" s="42">
        <f t="shared" si="1"/>
        <v>280.35</v>
      </c>
      <c r="I10" s="46"/>
      <c r="J10" s="47"/>
      <c r="K10" s="47"/>
      <c r="L10" s="32"/>
    </row>
    <row r="11" spans="1:12">
      <c r="A11" s="7"/>
      <c r="B11" s="38"/>
      <c r="C11" s="39"/>
      <c r="D11" s="40"/>
      <c r="E11" s="35" t="s">
        <v>40</v>
      </c>
      <c r="F11" s="41">
        <v>288</v>
      </c>
      <c r="G11" s="42">
        <f t="shared" si="0"/>
        <v>14.4</v>
      </c>
      <c r="H11" s="42">
        <f t="shared" si="1"/>
        <v>302.4</v>
      </c>
      <c r="I11" s="46"/>
      <c r="J11" s="47"/>
      <c r="K11" s="47"/>
      <c r="L11" s="32"/>
    </row>
    <row r="12" spans="1:12">
      <c r="A12" s="7"/>
      <c r="B12" s="38"/>
      <c r="C12" s="39"/>
      <c r="D12" s="40"/>
      <c r="E12" s="35" t="s">
        <v>41</v>
      </c>
      <c r="F12" s="41">
        <v>300</v>
      </c>
      <c r="G12" s="42">
        <f t="shared" si="0"/>
        <v>15</v>
      </c>
      <c r="H12" s="42">
        <f t="shared" si="1"/>
        <v>315</v>
      </c>
      <c r="I12" s="46"/>
      <c r="J12" s="47"/>
      <c r="K12" s="47"/>
      <c r="L12" s="32"/>
    </row>
    <row r="13" spans="1:12">
      <c r="A13" s="7"/>
      <c r="B13" s="38"/>
      <c r="C13" s="39"/>
      <c r="D13" s="40"/>
      <c r="E13" s="35" t="s">
        <v>42</v>
      </c>
      <c r="F13" s="41">
        <v>347</v>
      </c>
      <c r="G13" s="42">
        <f t="shared" si="0"/>
        <v>17.35</v>
      </c>
      <c r="H13" s="42">
        <f t="shared" si="1"/>
        <v>364.35</v>
      </c>
      <c r="I13" s="46"/>
      <c r="J13" s="47"/>
      <c r="K13" s="47"/>
      <c r="L13" s="32"/>
    </row>
    <row r="14" spans="1:12">
      <c r="A14" s="7"/>
      <c r="B14" s="38"/>
      <c r="C14" s="39"/>
      <c r="D14" s="40"/>
      <c r="E14" s="35" t="s">
        <v>43</v>
      </c>
      <c r="F14" s="41">
        <v>357</v>
      </c>
      <c r="G14" s="42">
        <f t="shared" si="0"/>
        <v>17.85</v>
      </c>
      <c r="H14" s="42">
        <f t="shared" si="1"/>
        <v>374.85</v>
      </c>
      <c r="I14" s="46"/>
      <c r="J14" s="47"/>
      <c r="K14" s="47"/>
      <c r="L14" s="32"/>
    </row>
    <row r="15" ht="27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2041</v>
      </c>
      <c r="G15" s="42">
        <f t="shared" si="0"/>
        <v>102.05</v>
      </c>
      <c r="H15" s="42">
        <f t="shared" si="1"/>
        <v>2143.05</v>
      </c>
      <c r="I15" s="46"/>
      <c r="J15" s="47"/>
      <c r="K15" s="47"/>
      <c r="L15" s="32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2041</v>
      </c>
      <c r="G16" s="42">
        <f t="shared" si="0"/>
        <v>102.05</v>
      </c>
      <c r="H16" s="42">
        <f t="shared" si="1"/>
        <v>2143.05</v>
      </c>
      <c r="I16" s="46"/>
      <c r="J16" s="47"/>
      <c r="K16" s="47"/>
      <c r="L16" s="32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2041</v>
      </c>
      <c r="G17" s="42">
        <f t="shared" si="0"/>
        <v>102.05</v>
      </c>
      <c r="H17" s="42">
        <f t="shared" si="1"/>
        <v>2143.05</v>
      </c>
      <c r="I17" s="46"/>
      <c r="J17" s="47"/>
      <c r="K17" s="47"/>
      <c r="L17" s="32"/>
    </row>
    <row r="18" spans="1:12">
      <c r="A18" s="41" t="s">
        <v>45</v>
      </c>
      <c r="B18" s="7"/>
      <c r="C18" s="39"/>
      <c r="D18" s="41"/>
      <c r="E18" s="35"/>
      <c r="F18" s="41">
        <f>SUM(F8:F17)</f>
        <v>8164</v>
      </c>
      <c r="G18" s="42">
        <f t="shared" si="0"/>
        <v>408.2</v>
      </c>
      <c r="H18" s="42">
        <f t="shared" si="1"/>
        <v>8572.2</v>
      </c>
      <c r="I18" s="48"/>
      <c r="J18" s="48"/>
      <c r="K18" s="48"/>
      <c r="L18" s="4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I4" sqref="I4"/>
    </sheetView>
  </sheetViews>
  <sheetFormatPr defaultColWidth="9" defaultRowHeight="13.5" outlineLevelCol="2"/>
  <cols>
    <col min="1" max="1" width="29" customWidth="1"/>
    <col min="2" max="2" width="21.5" customWidth="1"/>
    <col min="3" max="3" width="27.75" customWidth="1"/>
  </cols>
  <sheetData>
    <row r="1" ht="75.75" spans="1:3">
      <c r="A1" s="1"/>
      <c r="B1" s="2"/>
      <c r="C1" s="3"/>
    </row>
    <row r="2" ht="44" customHeight="1" spans="1:3">
      <c r="A2" s="4" t="s">
        <v>46</v>
      </c>
      <c r="B2" s="5"/>
      <c r="C2" s="6"/>
    </row>
    <row r="3" ht="14.25" spans="1:3">
      <c r="A3" s="4" t="s">
        <v>47</v>
      </c>
      <c r="B3" s="7"/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1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2024-04-29T12:41:22Z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EBC6C8D19958453983ABF7FF79568E44_12</vt:lpwstr>
  </property>
</Properties>
</file>