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送货单!$A$1:$L$17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<sst xmlns="http://schemas.openxmlformats.org/spreadsheetml/2006/main" count="55" uniqueCount="47">
  <si>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</si>
  <si>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</si>
  <si>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</si>
  <si>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</si>
  <si>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铁中快运：181 014 0278   地址：浙江省杭州市桐庐县横村镇桐千路1778号 杭州双冠服饰  13868030973 周珍珍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</si>
  <si>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</si>
  <si>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</si>
  <si>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</si>
  <si>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</si>
  <si>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</si>
  <si>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</si>
  <si>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</si>
  <si>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</si>
  <si>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</si>
  <si>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</si>
  <si>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</si>
  <si>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</si>
  <si>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</si>
  <si>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</si>
  <si>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</si>
  <si>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</si>
  <si>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</si>
  <si>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</si>
  <si>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</si>
  <si>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</si>
  <si>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</si>
  <si>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</si>
  <si>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</si>
  <si>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</si>
  <si>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S24040333 </t>
  </si>
  <si>
    <t xml:space="preserve">TESCO </t>
  </si>
  <si>
    <t>44*24CM</t>
  </si>
  <si>
    <t xml:space="preserve">     1/7</t>
  </si>
  <si>
    <t xml:space="preserve">     2/7</t>
  </si>
  <si>
    <t>40*32CM</t>
  </si>
  <si>
    <t>3/7</t>
  </si>
  <si>
    <t>34*18*28CM</t>
  </si>
  <si>
    <t xml:space="preserve">     4/7</t>
  </si>
  <si>
    <t>34*18*40CM</t>
  </si>
  <si>
    <t xml:space="preserve">     5/7</t>
  </si>
  <si>
    <t>30*24*26CM</t>
  </si>
  <si>
    <t xml:space="preserve">     6/7</t>
  </si>
  <si>
    <t>30*24*32CM</t>
  </si>
  <si>
    <t xml:space="preserve">     7/7</t>
  </si>
  <si>
    <t>60*40*78CM</t>
  </si>
  <si>
    <t>合计：</t>
  </si>
  <si>
    <t>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</si>
</sst>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1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sz val="10.5"/>
      <color rgb="FF333333"/>
      <name val="Helvetica"/>
      <charset val="134"/>
    </font>
    <font>
      <b/>
      <sz val="10"/>
      <color rgb="FF000000"/>
      <name val="Calibri"/>
      <charset val="134"/>
    </font>
    <font>
      <b/>
      <sz val="10"/>
      <color rgb="FF000000"/>
      <name val="宋体"/>
      <charset val="134"/>
    </font>
    <font>
      <b/>
      <sz val="10.5"/>
      <color rgb="FF333333"/>
      <name val="Helvetica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7" fontId="8" fillId="0" borderId="2" xfId="52" applyNumberFormat="1" applyFont="1" applyFill="1" applyBorder="1" applyAlignment="1">
      <alignment horizontal="center" vertical="center" wrapText="1"/>
    </xf>
    <xf numFmtId="49" fontId="15" fillId="0" borderId="2" xfId="52" applyNumberFormat="1" applyFont="1" applyFill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8" fillId="0" borderId="3" xfId="52" applyNumberFormat="1" applyFont="1" applyFill="1" applyBorder="1" applyAlignment="1">
      <alignment horizontal="center" vertical="center" wrapText="1"/>
    </xf>
    <xf numFmtId="49" fontId="8" fillId="0" borderId="6" xfId="52" applyNumberFormat="1" applyFont="1" applyFill="1" applyBorder="1" applyAlignment="1">
      <alignment horizontal="center" vertical="center" wrapText="1"/>
    </xf>
    <xf numFmtId="49" fontId="15" fillId="0" borderId="6" xfId="52" applyNumberFormat="1" applyFont="1" applyFill="1" applyBorder="1" applyAlignment="1">
      <alignment horizontal="center" vertical="center" wrapText="1"/>
    </xf>
    <xf numFmtId="177" fontId="1" fillId="0" borderId="6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1</xdr:col>
      <xdr:colOff>714375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8"/>
  <sheetViews>
    <sheetView tabSelected="1" workbookViewId="0">
      <selection activeCell="A8" sqref="A8:A15"/>
    </sheetView>
  </sheetViews>
  <sheetFormatPr defaultColWidth="18" defaultRowHeight="26.25"/>
  <cols>
    <col min="1" max="1" width="13.5" style="2" customWidth="1"/>
    <col min="2" max="2" width="15" style="2" customWidth="1"/>
    <col min="3" max="3" width="27.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45416</v>
      </c>
      <c r="F3" s="7"/>
      <c r="G3" s="8"/>
    </row>
    <row r="4" ht="19.5" customHeight="1" spans="3:13">
      <c r="C4" s="6" t="s">
        <v>3</v>
      </c>
      <c r="D4" s="9" t="s">
        <v>4</v>
      </c>
      <c r="E4" s="9"/>
      <c r="F4" s="9"/>
      <c r="G4" s="9"/>
      <c r="H4" s="9"/>
      <c r="I4" s="9"/>
      <c r="J4" s="9"/>
      <c r="K4" s="9"/>
      <c r="L4" s="9"/>
      <c r="M4" s="9"/>
    </row>
    <row r="5" hidden="1" spans="2:2">
      <c r="B5" s="10"/>
    </row>
    <row r="6" s="1" customFormat="1" ht="25.5" spans="1:12">
      <c r="A6" s="11" t="s">
        <v>5</v>
      </c>
      <c r="B6" s="12" t="s">
        <v>6</v>
      </c>
      <c r="C6" s="12" t="s">
        <v>7</v>
      </c>
      <c r="D6" s="13" t="s">
        <v>8</v>
      </c>
      <c r="E6" s="13" t="s">
        <v>9</v>
      </c>
      <c r="F6" s="14" t="s">
        <v>10</v>
      </c>
      <c r="G6" s="14" t="s">
        <v>11</v>
      </c>
      <c r="H6" s="14" t="s">
        <v>12</v>
      </c>
      <c r="I6" s="16" t="s">
        <v>13</v>
      </c>
      <c r="J6" s="27" t="s">
        <v>14</v>
      </c>
      <c r="K6" s="27" t="s">
        <v>15</v>
      </c>
      <c r="L6" s="12" t="s">
        <v>16</v>
      </c>
    </row>
    <row r="7" s="1" customFormat="1" ht="32.25" customHeight="1" spans="1:12">
      <c r="A7" s="11" t="s">
        <v>17</v>
      </c>
      <c r="B7" s="12" t="s">
        <v>18</v>
      </c>
      <c r="C7" s="15" t="s">
        <v>19</v>
      </c>
      <c r="D7" s="16" t="s">
        <v>20</v>
      </c>
      <c r="E7" s="16" t="s">
        <v>21</v>
      </c>
      <c r="F7" s="14" t="s">
        <v>22</v>
      </c>
      <c r="G7" s="14" t="s">
        <v>23</v>
      </c>
      <c r="H7" s="14" t="s">
        <v>24</v>
      </c>
      <c r="I7" s="28" t="s">
        <v>25</v>
      </c>
      <c r="J7" s="27" t="s">
        <v>26</v>
      </c>
      <c r="K7" s="27" t="s">
        <v>27</v>
      </c>
      <c r="L7" s="12" t="s">
        <v>28</v>
      </c>
    </row>
    <row r="8" s="1" customFormat="1" ht="26" customHeight="1" spans="1:12">
      <c r="A8" s="17" t="s">
        <v>29</v>
      </c>
      <c r="B8" s="18" t="s">
        <v>30</v>
      </c>
      <c r="C8" s="19"/>
      <c r="D8" s="19"/>
      <c r="E8" s="20" t="s">
        <v>31</v>
      </c>
      <c r="F8" s="21">
        <v>5300</v>
      </c>
      <c r="G8" s="21">
        <v>53</v>
      </c>
      <c r="H8" s="21">
        <f>SUM(F8+G8)</f>
        <v>5353</v>
      </c>
      <c r="I8" s="16" t="s">
        <v>32</v>
      </c>
      <c r="J8" s="29">
        <v>31.4</v>
      </c>
      <c r="K8" s="29">
        <v>31.9</v>
      </c>
      <c r="L8" s="19"/>
    </row>
    <row r="9" s="1" customFormat="1" ht="24.75" customHeight="1" spans="1:12">
      <c r="A9" s="22"/>
      <c r="B9" s="18" t="s">
        <v>30</v>
      </c>
      <c r="C9" s="19"/>
      <c r="D9" s="19"/>
      <c r="E9" s="20" t="s">
        <v>31</v>
      </c>
      <c r="F9" s="21">
        <v>5200</v>
      </c>
      <c r="G9" s="21">
        <v>52</v>
      </c>
      <c r="H9" s="21">
        <f t="shared" ref="H9:H17" si="0">SUM(F9+G9)</f>
        <v>5252</v>
      </c>
      <c r="I9" s="16" t="s">
        <v>33</v>
      </c>
      <c r="J9" s="29">
        <v>30.8</v>
      </c>
      <c r="K9" s="29">
        <v>31.3</v>
      </c>
      <c r="L9" s="30"/>
    </row>
    <row r="10" s="1" customFormat="1" ht="24.75" customHeight="1" spans="1:12">
      <c r="A10" s="22"/>
      <c r="B10" s="18" t="s">
        <v>30</v>
      </c>
      <c r="C10" s="19"/>
      <c r="D10" s="19"/>
      <c r="E10" s="20" t="s">
        <v>34</v>
      </c>
      <c r="F10" s="21">
        <v>3700</v>
      </c>
      <c r="G10" s="21">
        <v>37</v>
      </c>
      <c r="H10" s="21">
        <f t="shared" si="0"/>
        <v>3737</v>
      </c>
      <c r="I10" s="16" t="s">
        <v>35</v>
      </c>
      <c r="J10" s="29">
        <v>26.5</v>
      </c>
      <c r="K10" s="29">
        <v>27</v>
      </c>
      <c r="L10" s="30"/>
    </row>
    <row r="11" s="1" customFormat="1" ht="24.75" customHeight="1" spans="1:12">
      <c r="A11" s="22"/>
      <c r="B11" s="18" t="s">
        <v>30</v>
      </c>
      <c r="C11" s="19"/>
      <c r="D11" s="19"/>
      <c r="E11" s="20" t="s">
        <v>36</v>
      </c>
      <c r="F11" s="21">
        <v>950</v>
      </c>
      <c r="G11" s="21">
        <v>9</v>
      </c>
      <c r="H11" s="21">
        <f t="shared" si="0"/>
        <v>959</v>
      </c>
      <c r="I11" s="16" t="s">
        <v>37</v>
      </c>
      <c r="J11" s="29">
        <v>10</v>
      </c>
      <c r="K11" s="29">
        <v>10.5</v>
      </c>
      <c r="L11" s="30"/>
    </row>
    <row r="12" s="1" customFormat="1" ht="24.75" customHeight="1" spans="1:12">
      <c r="A12" s="22"/>
      <c r="B12" s="18" t="s">
        <v>30</v>
      </c>
      <c r="C12" s="19"/>
      <c r="D12" s="19"/>
      <c r="E12" s="20" t="s">
        <v>38</v>
      </c>
      <c r="F12" s="21">
        <v>700</v>
      </c>
      <c r="G12" s="21">
        <v>7</v>
      </c>
      <c r="H12" s="21">
        <f t="shared" si="0"/>
        <v>707</v>
      </c>
      <c r="I12" s="16" t="s">
        <v>39</v>
      </c>
      <c r="J12" s="29">
        <v>9.7</v>
      </c>
      <c r="K12" s="29">
        <v>10.2</v>
      </c>
      <c r="L12" s="30"/>
    </row>
    <row r="13" s="1" customFormat="1" ht="24.75" customHeight="1" spans="1:12">
      <c r="A13" s="22"/>
      <c r="B13" s="18" t="s">
        <v>30</v>
      </c>
      <c r="C13" s="19"/>
      <c r="D13" s="19"/>
      <c r="E13" s="20" t="s">
        <v>40</v>
      </c>
      <c r="F13" s="21">
        <v>310</v>
      </c>
      <c r="G13" s="21">
        <v>3</v>
      </c>
      <c r="H13" s="21">
        <f t="shared" si="0"/>
        <v>313</v>
      </c>
      <c r="I13" s="16" t="s">
        <v>41</v>
      </c>
      <c r="J13" s="29">
        <v>3.1</v>
      </c>
      <c r="K13" s="29">
        <v>3.6</v>
      </c>
      <c r="L13" s="30"/>
    </row>
    <row r="14" s="1" customFormat="1" ht="24.75" customHeight="1" spans="1:12">
      <c r="A14" s="22"/>
      <c r="B14" s="18" t="s">
        <v>30</v>
      </c>
      <c r="C14" s="19"/>
      <c r="D14" s="19"/>
      <c r="E14" s="20" t="s">
        <v>42</v>
      </c>
      <c r="F14" s="21">
        <v>290</v>
      </c>
      <c r="G14" s="21">
        <v>2</v>
      </c>
      <c r="H14" s="21">
        <f t="shared" si="0"/>
        <v>292</v>
      </c>
      <c r="I14" s="31" t="s">
        <v>43</v>
      </c>
      <c r="J14" s="29">
        <v>3.4</v>
      </c>
      <c r="K14" s="29">
        <v>3.9</v>
      </c>
      <c r="L14" s="30"/>
    </row>
    <row r="15" s="1" customFormat="1" ht="24.75" customHeight="1" spans="1:12">
      <c r="A15" s="22"/>
      <c r="B15" s="18" t="s">
        <v>30</v>
      </c>
      <c r="C15" s="19"/>
      <c r="D15" s="19"/>
      <c r="E15" s="20" t="s">
        <v>44</v>
      </c>
      <c r="F15" s="21">
        <v>90</v>
      </c>
      <c r="G15" s="21">
        <v>0</v>
      </c>
      <c r="H15" s="21">
        <f t="shared" si="0"/>
        <v>90</v>
      </c>
      <c r="I15" s="32"/>
      <c r="J15" s="29">
        <v>4.5</v>
      </c>
      <c r="K15" s="29">
        <v>5</v>
      </c>
      <c r="L15" s="30"/>
    </row>
    <row r="16" s="1" customFormat="1" ht="24.75" customHeight="1" spans="1:12">
      <c r="A16" s="23"/>
      <c r="B16" s="24"/>
      <c r="C16" s="19"/>
      <c r="D16" s="19"/>
      <c r="E16" s="25"/>
      <c r="F16" s="21"/>
      <c r="G16" s="21"/>
      <c r="H16" s="21"/>
      <c r="I16" s="16"/>
      <c r="J16" s="29"/>
      <c r="K16" s="29"/>
      <c r="L16" s="30"/>
    </row>
    <row r="17" s="1" customFormat="1" ht="24.75" customHeight="1" spans="1:12">
      <c r="A17" s="26" t="s">
        <v>45</v>
      </c>
      <c r="B17" s="24"/>
      <c r="C17" s="24"/>
      <c r="D17" s="24"/>
      <c r="E17" s="24"/>
      <c r="F17" s="21">
        <f>SUM(F8:F15)</f>
        <v>16540</v>
      </c>
      <c r="G17" s="21">
        <f>SUM(G8:G15)</f>
        <v>163</v>
      </c>
      <c r="H17" s="21">
        <f>SUM(H8:H15)</f>
        <v>16703</v>
      </c>
      <c r="I17" s="33" t="s">
        <v>46</v>
      </c>
      <c r="J17" s="34">
        <f>SUM(J8:J15)</f>
        <v>119.4</v>
      </c>
      <c r="K17" s="34">
        <f>SUM(K8:K15)</f>
        <v>123.4</v>
      </c>
      <c r="L17" s="30"/>
    </row>
    <row r="22" spans="13:13">
      <c r="M22" s="9"/>
    </row>
    <row r="24" spans="13:13">
      <c r="M24" s="1"/>
    </row>
    <row r="25" ht="34" customHeight="1" spans="13:13">
      <c r="M25" s="1"/>
    </row>
    <row r="26" ht="29" customHeight="1" spans="13:13">
      <c r="M26" s="1"/>
    </row>
    <row r="27" spans="13:13">
      <c r="M27" s="1"/>
    </row>
    <row r="28" spans="13:13">
      <c r="M28" s="1"/>
    </row>
  </sheetData>
  <mergeCells count="6">
    <mergeCell ref="A1:L1"/>
    <mergeCell ref="A2:L2"/>
    <mergeCell ref="E3:F3"/>
    <mergeCell ref="D4:M4"/>
    <mergeCell ref="A8:A15"/>
    <mergeCell ref="I14:I15"/>
  </mergeCells>
  <pageMargins left="0.7" right="0.7" top="0.75" bottom="0.75" header="0.3" footer="0.3"/>
  <pageSetup paperSize="9" scale="71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2024-05-04T02:26:08Z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C0C3BEF17D0F4F10B1619679E0E7D0DF_13</vt:lpwstr>
  </property>
</Properties>
</file>