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<sst xmlns="http://schemas.openxmlformats.org/spreadsheetml/2006/main" count="34" uniqueCount="34">
  <si>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</si>
  <si>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</si>
  <si>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</si>
  <si>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73522698378101</t>
  </si>
  <si>
    <t>中通快递</t>
  </si>
  <si>
    <t>Alice，13764005563，上海市上海市闵行区金都路1199号219室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</si>
  <si>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</si>
  <si>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</si>
  <si>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</si>
  <si>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</si>
  <si>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</si>
  <si>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</si>
  <si>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</si>
  <si>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</si>
  <si>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</si>
  <si>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</si>
  <si>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</si>
  <si>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</si>
  <si>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</si>
  <si>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</si>
  <si>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</si>
  <si>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</si>
  <si>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</si>
  <si>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</si>
  <si>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</si>
  <si>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</si>
  <si>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</si>
  <si>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</si>
  <si>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</si>
  <si>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</si>
  <si>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YBL044-黑色-22CM</t>
  </si>
  <si>
    <t>YBL044-黑色-22CM/盾型,4万</t>
  </si>
  <si>
    <t>黑色</t>
  </si>
  <si>
    <t>38*47*30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</si>
</sst>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J10" sqref="J10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20.125" style="5" customWidth="1"/>
    <col min="10" max="10" width="19.75" style="3" customWidth="1"/>
    <col min="11" max="11" width="11.3833333333333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45416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25.5" spans="1:13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  <c r="M6" s="32"/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3" t="s">
        <v>26</v>
      </c>
      <c r="J7" s="19" t="s">
        <v>27</v>
      </c>
      <c r="K7" s="19" t="s">
        <v>28</v>
      </c>
      <c r="L7" s="16" t="s">
        <v>29</v>
      </c>
    </row>
    <row r="8" ht="60" customHeight="1" spans="1:12">
      <c r="A8" s="21"/>
      <c r="B8" s="21" t="s">
        <v>30</v>
      </c>
      <c r="C8" s="22" t="s">
        <v>31</v>
      </c>
      <c r="D8" s="23" t="s">
        <v>32</v>
      </c>
      <c r="E8" s="23"/>
      <c r="F8" s="24">
        <f>20000</f>
        <v>20000</v>
      </c>
      <c r="G8" s="25">
        <f>+F8*0.03</f>
        <v>600</v>
      </c>
      <c r="H8" s="25">
        <f>+F8+G8</f>
        <v>20600</v>
      </c>
      <c r="I8" s="34" t="s">
        <v>33</v>
      </c>
      <c r="J8" s="34">
        <v>11.1</v>
      </c>
      <c r="K8" s="34">
        <v>11.68</v>
      </c>
      <c r="L8" s="34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4"/>
      <c r="J9" s="34"/>
      <c r="K9" s="34"/>
      <c r="L9" s="34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4"/>
      <c r="J10" s="34"/>
      <c r="K10" s="34"/>
      <c r="L10" s="34"/>
    </row>
    <row r="11" spans="1:12">
      <c r="A11" s="26"/>
      <c r="B11" s="26"/>
      <c r="C11" s="27"/>
      <c r="D11" s="28"/>
      <c r="E11" s="28"/>
      <c r="F11" s="28">
        <f>SUM(F8:F10)</f>
        <v>20000</v>
      </c>
      <c r="G11" s="28">
        <f>SUM(G8:G10)</f>
        <v>600</v>
      </c>
      <c r="H11" s="28">
        <f>SUM(H8:H10)</f>
        <v>20600</v>
      </c>
      <c r="I11" s="35"/>
      <c r="J11" s="28"/>
      <c r="K11" s="28">
        <f>SUM(K8:K10)</f>
        <v>11.68</v>
      </c>
      <c r="L11" s="28">
        <f>SUM(L8:L10)</f>
        <v>1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2024-05-04T07:34:10Z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