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122-CSB169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'1122-CSB169'!$A$1:$L$39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H7"/>
  <c r="G7"/>
  <c r="F37"/>
</calcChain>
</file>

<file path=xl/sharedStrings.xml><?xml version="1.0" encoding="utf-8"?>
<sst xmlns="http://schemas.openxmlformats.org/spreadsheetml/2006/main" count="96" uniqueCount="38">
  <si>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</si>
  <si>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</si>
  <si>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</si>
  <si>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</si>
  <si>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</si>
  <si>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</si>
  <si>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</si>
  <si>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</si>
  <si>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</si>
  <si>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</si>
  <si>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</si>
  <si>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</si>
  <si>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</si>
  <si>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</si>
  <si>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</si>
  <si>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</si>
  <si>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</si>
  <si>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</si>
  <si>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</si>
  <si>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</si>
  <si>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</si>
  <si>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</si>
  <si>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</si>
  <si>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</si>
  <si>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</si>
  <si>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po</t>
    <phoneticPr fontId="23" type="noConversion"/>
  </si>
  <si>
    <t>江苏省/南京市/秦淮区 江苏探路者国际物流有限公司 1865产业园E空间1169室 13776658139 隋先生转缅甸隆生</t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</si>
  <si>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</si>
  <si>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（Recall Packaging Delivery List）</t>
    <phoneticPr fontId="15" type="noConversion"/>
  </si>
  <si>
    <t>Z2147AZ</t>
    <phoneticPr fontId="19" type="noConversion"/>
  </si>
  <si>
    <t xml:space="preserve">P24040799    //S24040530       </t>
    <phoneticPr fontId="19" type="noConversion"/>
  </si>
  <si>
    <t>135*100</t>
    <phoneticPr fontId="19" type="noConversion"/>
  </si>
  <si>
    <t>Z2147AZ</t>
  </si>
  <si>
    <t>GR493 - STONE</t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</si>
  <si>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</si>
  <si>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63*40</t>
    <phoneticPr fontId="19" type="noConversion"/>
  </si>
  <si>
    <t>63*40</t>
    <phoneticPr fontId="19" type="noConversion"/>
  </si>
  <si>
    <t xml:space="preserve"> SF1528225138553</t>
    <phoneticPr fontId="2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</si>
</sst>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20" fillId="0" borderId="0"/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5" fillId="0" borderId="0" xfId="0" applyFont="1" applyAlignment="1">
      <alignment horizontal="center" vertical="center"/>
    </xf>
    <xf numFmtId="177" fontId="0" fillId="0" borderId="1" xfId="0" applyNumberForma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77" fontId="27" fillId="0" borderId="1" xfId="0" applyNumberFormat="1" applyFont="1" applyFill="1" applyBorder="1" applyAlignment="1">
      <alignment horizontal="center"/>
    </xf>
    <xf numFmtId="176" fontId="25" fillId="0" borderId="4" xfId="0" applyFont="1" applyBorder="1" applyAlignment="1">
      <alignment horizontal="center" vertical="center" wrapText="1"/>
    </xf>
    <xf numFmtId="176" fontId="25" fillId="0" borderId="8" xfId="0" applyFont="1" applyBorder="1" applyAlignment="1">
      <alignment horizontal="center" vertical="center" wrapText="1"/>
    </xf>
    <xf numFmtId="176" fontId="25" fillId="0" borderId="7" xfId="0" applyFont="1" applyBorder="1" applyAlignment="1">
      <alignment horizontal="center" vertical="center" wrapText="1"/>
    </xf>
    <xf numFmtId="176" fontId="25" fillId="0" borderId="9" xfId="0" applyFont="1" applyBorder="1" applyAlignment="1">
      <alignment horizontal="center" vertical="center"/>
    </xf>
    <xf numFmtId="176" fontId="25" fillId="0" borderId="10" xfId="0" applyFont="1" applyBorder="1" applyAlignment="1">
      <alignment horizontal="center" vertical="center"/>
    </xf>
    <xf numFmtId="176" fontId="25" fillId="0" borderId="1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zoomScale="85" zoomScaleNormal="85" workbookViewId="0">
      <selection activeCell="O23" sqref="O23"/>
    </sheetView>
  </sheetViews>
  <sheetFormatPr defaultColWidth="18" defaultRowHeight="26.25"/>
  <cols>
    <col min="1" max="1" width="16.375" style="2" customWidth="1"/>
    <col min="2" max="2" width="13.75" style="2" customWidth="1"/>
    <col min="3" max="3" width="13" style="2" customWidth="1"/>
    <col min="4" max="4" width="16.875" style="2" customWidth="1"/>
    <col min="5" max="5" width="14.75" style="2" customWidth="1"/>
    <col min="6" max="6" width="8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 ht="24.75" customHeight="1">
      <c r="A1" s="16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7.75" customHeight="1">
      <c r="A2" s="18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6.5" customHeight="1">
      <c r="A3" s="5"/>
      <c r="B3" s="5"/>
      <c r="C3" s="5"/>
      <c r="D3" s="6" t="s">
        <v>0</v>
      </c>
      <c r="E3" s="19">
        <v>45417</v>
      </c>
      <c r="F3" s="19"/>
      <c r="G3" s="20" t="s">
        <v>26</v>
      </c>
      <c r="H3" s="21"/>
      <c r="I3" s="21"/>
      <c r="J3" s="21"/>
      <c r="K3" s="21"/>
      <c r="L3" s="22"/>
    </row>
    <row r="4" spans="1:12" ht="16.5" customHeight="1">
      <c r="A4" s="7"/>
      <c r="B4" s="5"/>
      <c r="C4" s="27" t="s">
        <v>1</v>
      </c>
      <c r="D4" s="27"/>
      <c r="E4" s="26" t="s">
        <v>37</v>
      </c>
      <c r="F4" s="26"/>
      <c r="G4" s="23"/>
      <c r="H4" s="24"/>
      <c r="I4" s="24"/>
      <c r="J4" s="24"/>
      <c r="K4" s="24"/>
      <c r="L4" s="25"/>
    </row>
    <row r="5" spans="1:12" s="3" customFormat="1" ht="25.5">
      <c r="A5" s="8" t="s">
        <v>21</v>
      </c>
      <c r="B5" s="9" t="s">
        <v>17</v>
      </c>
      <c r="C5" s="9" t="s">
        <v>18</v>
      </c>
      <c r="D5" s="9" t="s">
        <v>19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</row>
    <row r="6" spans="1:12" s="3" customFormat="1" ht="32.25" customHeight="1">
      <c r="A6" s="10" t="s">
        <v>22</v>
      </c>
      <c r="B6" s="11" t="s">
        <v>20</v>
      </c>
      <c r="C6" s="12" t="s">
        <v>23</v>
      </c>
      <c r="D6" s="12" t="s">
        <v>24</v>
      </c>
      <c r="E6" s="13" t="s">
        <v>25</v>
      </c>
      <c r="F6" s="9" t="s">
        <v>10</v>
      </c>
      <c r="G6" s="9" t="s">
        <v>11</v>
      </c>
      <c r="H6" s="9" t="s">
        <v>12</v>
      </c>
      <c r="I6" s="14" t="s">
        <v>13</v>
      </c>
      <c r="J6" s="9" t="s">
        <v>14</v>
      </c>
      <c r="K6" s="9" t="s">
        <v>15</v>
      </c>
      <c r="L6" s="9" t="s">
        <v>16</v>
      </c>
    </row>
    <row r="7" spans="1:12" ht="11.25" customHeight="1">
      <c r="A7" s="34" t="s">
        <v>30</v>
      </c>
      <c r="B7" s="37" t="s">
        <v>31</v>
      </c>
      <c r="C7" s="31" t="s">
        <v>32</v>
      </c>
      <c r="D7" s="31">
        <v>1278859</v>
      </c>
      <c r="E7" s="32" t="s">
        <v>33</v>
      </c>
      <c r="F7" s="33">
        <v>18.54</v>
      </c>
      <c r="G7" s="29">
        <f>F7*0.03</f>
        <v>0.55619999999999992</v>
      </c>
      <c r="H7" s="30">
        <f>SUM(F7:G7)</f>
        <v>19.0962</v>
      </c>
    </row>
    <row r="8" spans="1:12" ht="11.25" customHeight="1">
      <c r="A8" s="35"/>
      <c r="B8" s="38"/>
      <c r="C8" s="31" t="s">
        <v>32</v>
      </c>
      <c r="D8" s="31">
        <v>1278860</v>
      </c>
      <c r="E8" s="32" t="s">
        <v>33</v>
      </c>
      <c r="F8" s="33">
        <v>45.32</v>
      </c>
      <c r="G8" s="29">
        <f t="shared" ref="G8:G36" si="0">F8*0.03</f>
        <v>1.3595999999999999</v>
      </c>
      <c r="H8" s="30">
        <f t="shared" ref="H8:H36" si="1">SUM(F8:G8)</f>
        <v>46.679600000000001</v>
      </c>
    </row>
    <row r="9" spans="1:12" ht="11.25" customHeight="1">
      <c r="A9" s="35"/>
      <c r="B9" s="38"/>
      <c r="C9" s="31" t="s">
        <v>32</v>
      </c>
      <c r="D9" s="31">
        <v>1278860</v>
      </c>
      <c r="E9" s="32" t="s">
        <v>33</v>
      </c>
      <c r="F9" s="33">
        <v>45.32</v>
      </c>
      <c r="G9" s="29">
        <f t="shared" si="0"/>
        <v>1.3595999999999999</v>
      </c>
      <c r="H9" s="30">
        <f t="shared" si="1"/>
        <v>46.679600000000001</v>
      </c>
    </row>
    <row r="10" spans="1:12" ht="11.25" customHeight="1">
      <c r="A10" s="35"/>
      <c r="B10" s="38"/>
      <c r="C10" s="31" t="s">
        <v>32</v>
      </c>
      <c r="D10" s="31">
        <v>1278860</v>
      </c>
      <c r="E10" s="32" t="s">
        <v>33</v>
      </c>
      <c r="F10" s="33">
        <v>23.69</v>
      </c>
      <c r="G10" s="29">
        <f t="shared" si="0"/>
        <v>0.7107</v>
      </c>
      <c r="H10" s="30">
        <f t="shared" si="1"/>
        <v>24.400700000000001</v>
      </c>
    </row>
    <row r="11" spans="1:12" ht="11.25" customHeight="1">
      <c r="A11" s="35"/>
      <c r="B11" s="38"/>
      <c r="C11" s="31" t="s">
        <v>32</v>
      </c>
      <c r="D11" s="31">
        <v>1278860</v>
      </c>
      <c r="E11" s="32" t="s">
        <v>33</v>
      </c>
      <c r="F11" s="33">
        <v>45.32</v>
      </c>
      <c r="G11" s="29">
        <f t="shared" si="0"/>
        <v>1.3595999999999999</v>
      </c>
      <c r="H11" s="30">
        <f t="shared" si="1"/>
        <v>46.679600000000001</v>
      </c>
    </row>
    <row r="12" spans="1:12" ht="11.25" customHeight="1">
      <c r="A12" s="35"/>
      <c r="B12" s="38"/>
      <c r="C12" s="31" t="s">
        <v>32</v>
      </c>
      <c r="D12" s="31">
        <v>1278860</v>
      </c>
      <c r="E12" s="32" t="s">
        <v>33</v>
      </c>
      <c r="F12" s="33">
        <v>14.42</v>
      </c>
      <c r="G12" s="29">
        <f t="shared" si="0"/>
        <v>0.43259999999999998</v>
      </c>
      <c r="H12" s="30">
        <f t="shared" si="1"/>
        <v>14.852600000000001</v>
      </c>
    </row>
    <row r="13" spans="1:12" ht="11.25" customHeight="1">
      <c r="A13" s="35"/>
      <c r="B13" s="38"/>
      <c r="C13" s="31" t="s">
        <v>32</v>
      </c>
      <c r="D13" s="31">
        <v>1278862</v>
      </c>
      <c r="E13" s="32" t="s">
        <v>33</v>
      </c>
      <c r="F13" s="33">
        <v>46.35</v>
      </c>
      <c r="G13" s="29">
        <f t="shared" si="0"/>
        <v>1.3905000000000001</v>
      </c>
      <c r="H13" s="30">
        <f t="shared" si="1"/>
        <v>47.740500000000004</v>
      </c>
    </row>
    <row r="14" spans="1:12" ht="11.25" customHeight="1">
      <c r="A14" s="35"/>
      <c r="B14" s="38"/>
      <c r="C14" s="31" t="s">
        <v>32</v>
      </c>
      <c r="D14" s="31">
        <v>1278866</v>
      </c>
      <c r="E14" s="32" t="s">
        <v>33</v>
      </c>
      <c r="F14" s="33">
        <v>19.57</v>
      </c>
      <c r="G14" s="29">
        <f t="shared" si="0"/>
        <v>0.58709999999999996</v>
      </c>
      <c r="H14" s="30">
        <f t="shared" si="1"/>
        <v>20.1571</v>
      </c>
    </row>
    <row r="15" spans="1:12" ht="11.25" customHeight="1">
      <c r="A15" s="35"/>
      <c r="B15" s="38"/>
      <c r="C15" s="31" t="s">
        <v>32</v>
      </c>
      <c r="D15" s="31">
        <v>1278867</v>
      </c>
      <c r="E15" s="32" t="s">
        <v>33</v>
      </c>
      <c r="F15" s="33">
        <v>22.66</v>
      </c>
      <c r="G15" s="29">
        <f t="shared" si="0"/>
        <v>0.67979999999999996</v>
      </c>
      <c r="H15" s="30">
        <f t="shared" si="1"/>
        <v>23.3398</v>
      </c>
    </row>
    <row r="16" spans="1:12" ht="11.25" customHeight="1">
      <c r="A16" s="35"/>
      <c r="B16" s="38"/>
      <c r="C16" s="31" t="s">
        <v>32</v>
      </c>
      <c r="D16" s="31">
        <v>1278869</v>
      </c>
      <c r="E16" s="32" t="s">
        <v>33</v>
      </c>
      <c r="F16" s="33">
        <v>51.5</v>
      </c>
      <c r="G16" s="29">
        <f t="shared" si="0"/>
        <v>1.5449999999999999</v>
      </c>
      <c r="H16" s="30">
        <f t="shared" si="1"/>
        <v>53.045000000000002</v>
      </c>
    </row>
    <row r="17" spans="1:8" ht="11.25" customHeight="1">
      <c r="A17" s="35"/>
      <c r="B17" s="38"/>
      <c r="C17" s="31" t="s">
        <v>32</v>
      </c>
      <c r="D17" s="31">
        <v>1278871</v>
      </c>
      <c r="E17" s="32" t="s">
        <v>33</v>
      </c>
      <c r="F17" s="33">
        <v>20.6</v>
      </c>
      <c r="G17" s="29">
        <f t="shared" si="0"/>
        <v>0.61799999999999999</v>
      </c>
      <c r="H17" s="30">
        <f t="shared" si="1"/>
        <v>21.218</v>
      </c>
    </row>
    <row r="18" spans="1:8" ht="11.25" customHeight="1">
      <c r="A18" s="35"/>
      <c r="B18" s="38"/>
      <c r="C18" s="31" t="s">
        <v>32</v>
      </c>
      <c r="D18" s="31">
        <v>1278877</v>
      </c>
      <c r="E18" s="32" t="s">
        <v>33</v>
      </c>
      <c r="F18" s="33">
        <v>14.42</v>
      </c>
      <c r="G18" s="29">
        <f t="shared" si="0"/>
        <v>0.43259999999999998</v>
      </c>
      <c r="H18" s="30">
        <f t="shared" si="1"/>
        <v>14.852600000000001</v>
      </c>
    </row>
    <row r="19" spans="1:8" ht="11.25" customHeight="1">
      <c r="A19" s="35"/>
      <c r="B19" s="38"/>
      <c r="C19" s="31" t="s">
        <v>32</v>
      </c>
      <c r="D19" s="31">
        <v>1278877</v>
      </c>
      <c r="E19" s="32" t="s">
        <v>33</v>
      </c>
      <c r="F19" s="33">
        <v>14.42</v>
      </c>
      <c r="G19" s="29">
        <f t="shared" si="0"/>
        <v>0.43259999999999998</v>
      </c>
      <c r="H19" s="30">
        <f t="shared" si="1"/>
        <v>14.852600000000001</v>
      </c>
    </row>
    <row r="20" spans="1:8" ht="11.25" customHeight="1">
      <c r="A20" s="35"/>
      <c r="B20" s="38"/>
      <c r="C20" s="31" t="s">
        <v>32</v>
      </c>
      <c r="D20" s="31">
        <v>1278877</v>
      </c>
      <c r="E20" s="32" t="s">
        <v>33</v>
      </c>
      <c r="F20" s="33">
        <v>7.21</v>
      </c>
      <c r="G20" s="29">
        <f t="shared" si="0"/>
        <v>0.21629999999999999</v>
      </c>
      <c r="H20" s="30">
        <f t="shared" si="1"/>
        <v>7.4263000000000003</v>
      </c>
    </row>
    <row r="21" spans="1:8" ht="11.25" customHeight="1">
      <c r="A21" s="35"/>
      <c r="B21" s="38"/>
      <c r="C21" s="31" t="s">
        <v>32</v>
      </c>
      <c r="D21" s="31">
        <v>1278877</v>
      </c>
      <c r="E21" s="32" t="s">
        <v>33</v>
      </c>
      <c r="F21" s="33">
        <v>14.42</v>
      </c>
      <c r="G21" s="29">
        <f t="shared" si="0"/>
        <v>0.43259999999999998</v>
      </c>
      <c r="H21" s="30">
        <f t="shared" si="1"/>
        <v>14.852600000000001</v>
      </c>
    </row>
    <row r="22" spans="1:8" ht="11.25" customHeight="1">
      <c r="A22" s="35"/>
      <c r="B22" s="38"/>
      <c r="C22" s="31" t="s">
        <v>32</v>
      </c>
      <c r="D22" s="31">
        <v>1278877</v>
      </c>
      <c r="E22" s="32" t="s">
        <v>33</v>
      </c>
      <c r="F22" s="33">
        <v>7.21</v>
      </c>
      <c r="G22" s="29">
        <f t="shared" si="0"/>
        <v>0.21629999999999999</v>
      </c>
      <c r="H22" s="30">
        <f t="shared" si="1"/>
        <v>7.4263000000000003</v>
      </c>
    </row>
    <row r="23" spans="1:8" ht="11.25" customHeight="1">
      <c r="A23" s="35"/>
      <c r="B23" s="38"/>
      <c r="C23" s="31" t="s">
        <v>32</v>
      </c>
      <c r="D23" s="31">
        <v>1278965</v>
      </c>
      <c r="E23" s="32" t="s">
        <v>33</v>
      </c>
      <c r="F23" s="33">
        <v>29.87</v>
      </c>
      <c r="G23" s="29">
        <f t="shared" si="0"/>
        <v>0.89610000000000001</v>
      </c>
      <c r="H23" s="30">
        <f t="shared" si="1"/>
        <v>30.766100000000002</v>
      </c>
    </row>
    <row r="24" spans="1:8" ht="11.25" customHeight="1">
      <c r="A24" s="35"/>
      <c r="B24" s="38"/>
      <c r="C24" s="31" t="s">
        <v>32</v>
      </c>
      <c r="D24" s="31">
        <v>1278966</v>
      </c>
      <c r="E24" s="32" t="s">
        <v>33</v>
      </c>
      <c r="F24" s="33">
        <v>5.15</v>
      </c>
      <c r="G24" s="29">
        <f t="shared" si="0"/>
        <v>0.1545</v>
      </c>
      <c r="H24" s="30">
        <f t="shared" si="1"/>
        <v>5.3045</v>
      </c>
    </row>
    <row r="25" spans="1:8" ht="11.25" customHeight="1">
      <c r="A25" s="35"/>
      <c r="B25" s="38"/>
      <c r="C25" s="31" t="s">
        <v>32</v>
      </c>
      <c r="D25" s="31">
        <v>1278968</v>
      </c>
      <c r="E25" s="32" t="s">
        <v>33</v>
      </c>
      <c r="F25" s="33">
        <v>5.15</v>
      </c>
      <c r="G25" s="29">
        <f t="shared" si="0"/>
        <v>0.1545</v>
      </c>
      <c r="H25" s="30">
        <f t="shared" si="1"/>
        <v>5.3045</v>
      </c>
    </row>
    <row r="26" spans="1:8" ht="11.25" customHeight="1">
      <c r="A26" s="35"/>
      <c r="B26" s="38"/>
      <c r="C26" s="31" t="s">
        <v>32</v>
      </c>
      <c r="D26" s="31">
        <v>1278969</v>
      </c>
      <c r="E26" s="32" t="s">
        <v>33</v>
      </c>
      <c r="F26" s="33">
        <v>1.03</v>
      </c>
      <c r="G26" s="29">
        <f t="shared" si="0"/>
        <v>3.09E-2</v>
      </c>
      <c r="H26" s="30">
        <f t="shared" si="1"/>
        <v>1.0609</v>
      </c>
    </row>
    <row r="27" spans="1:8" ht="11.25" customHeight="1">
      <c r="A27" s="35"/>
      <c r="B27" s="38"/>
      <c r="C27" s="31" t="s">
        <v>32</v>
      </c>
      <c r="D27" s="31">
        <v>1278970</v>
      </c>
      <c r="E27" s="32" t="s">
        <v>33</v>
      </c>
      <c r="F27" s="33">
        <v>1.03</v>
      </c>
      <c r="G27" s="29">
        <f t="shared" si="0"/>
        <v>3.09E-2</v>
      </c>
      <c r="H27" s="30">
        <f t="shared" si="1"/>
        <v>1.0609</v>
      </c>
    </row>
    <row r="28" spans="1:8" ht="11.25" customHeight="1">
      <c r="A28" s="35"/>
      <c r="B28" s="38"/>
      <c r="C28" s="31" t="s">
        <v>32</v>
      </c>
      <c r="D28" s="31">
        <v>1278971</v>
      </c>
      <c r="E28" s="32" t="s">
        <v>33</v>
      </c>
      <c r="F28" s="33">
        <v>46.35</v>
      </c>
      <c r="G28" s="29">
        <f t="shared" si="0"/>
        <v>1.3905000000000001</v>
      </c>
      <c r="H28" s="30">
        <f t="shared" si="1"/>
        <v>47.740500000000004</v>
      </c>
    </row>
    <row r="29" spans="1:8" ht="11.25" customHeight="1">
      <c r="A29" s="35"/>
      <c r="B29" s="38"/>
      <c r="C29" s="31" t="s">
        <v>32</v>
      </c>
      <c r="D29" s="31">
        <v>1278973</v>
      </c>
      <c r="E29" s="32" t="s">
        <v>33</v>
      </c>
      <c r="F29" s="33">
        <v>6.18</v>
      </c>
      <c r="G29" s="29">
        <f t="shared" si="0"/>
        <v>0.18539999999999998</v>
      </c>
      <c r="H29" s="30">
        <f t="shared" si="1"/>
        <v>6.3653999999999993</v>
      </c>
    </row>
    <row r="30" spans="1:8" ht="11.25" customHeight="1">
      <c r="A30" s="35"/>
      <c r="B30" s="38"/>
      <c r="C30" s="31" t="s">
        <v>32</v>
      </c>
      <c r="D30" s="31">
        <v>1278994</v>
      </c>
      <c r="E30" s="32" t="s">
        <v>33</v>
      </c>
      <c r="F30" s="33">
        <v>6.18</v>
      </c>
      <c r="G30" s="29">
        <f t="shared" si="0"/>
        <v>0.18539999999999998</v>
      </c>
      <c r="H30" s="30">
        <f t="shared" si="1"/>
        <v>6.3653999999999993</v>
      </c>
    </row>
    <row r="31" spans="1:8" ht="11.25" customHeight="1">
      <c r="A31" s="35"/>
      <c r="B31" s="38"/>
      <c r="C31" s="31" t="s">
        <v>32</v>
      </c>
      <c r="D31" s="31">
        <v>1278975</v>
      </c>
      <c r="E31" s="32" t="s">
        <v>33</v>
      </c>
      <c r="F31" s="33">
        <v>5.15</v>
      </c>
      <c r="G31" s="29">
        <f t="shared" si="0"/>
        <v>0.1545</v>
      </c>
      <c r="H31" s="30">
        <f t="shared" si="1"/>
        <v>5.3045</v>
      </c>
    </row>
    <row r="32" spans="1:8" ht="11.25" customHeight="1">
      <c r="A32" s="35"/>
      <c r="B32" s="38"/>
      <c r="C32" s="31" t="s">
        <v>32</v>
      </c>
      <c r="D32" s="31">
        <v>1278977</v>
      </c>
      <c r="E32" s="32" t="s">
        <v>33</v>
      </c>
      <c r="F32" s="33">
        <v>3.09</v>
      </c>
      <c r="G32" s="29">
        <f t="shared" si="0"/>
        <v>9.2699999999999991E-2</v>
      </c>
      <c r="H32" s="30">
        <f t="shared" si="1"/>
        <v>3.1826999999999996</v>
      </c>
    </row>
    <row r="33" spans="1:8" ht="11.25" customHeight="1">
      <c r="A33" s="35"/>
      <c r="B33" s="38"/>
      <c r="C33" s="31" t="s">
        <v>32</v>
      </c>
      <c r="D33" s="31">
        <v>1278979</v>
      </c>
      <c r="E33" s="32" t="s">
        <v>33</v>
      </c>
      <c r="F33" s="33">
        <v>2.06</v>
      </c>
      <c r="G33" s="29">
        <f t="shared" si="0"/>
        <v>6.1800000000000001E-2</v>
      </c>
      <c r="H33" s="30">
        <f t="shared" si="1"/>
        <v>2.1217999999999999</v>
      </c>
    </row>
    <row r="34" spans="1:8" ht="11.25" customHeight="1">
      <c r="A34" s="35"/>
      <c r="B34" s="38"/>
      <c r="C34" s="31" t="s">
        <v>32</v>
      </c>
      <c r="D34" s="31">
        <v>1278982</v>
      </c>
      <c r="E34" s="32" t="s">
        <v>33</v>
      </c>
      <c r="F34" s="33">
        <v>14.42</v>
      </c>
      <c r="G34" s="29">
        <f t="shared" si="0"/>
        <v>0.43259999999999998</v>
      </c>
      <c r="H34" s="30">
        <f t="shared" si="1"/>
        <v>14.852600000000001</v>
      </c>
    </row>
    <row r="35" spans="1:8" ht="11.25" customHeight="1">
      <c r="A35" s="35"/>
      <c r="B35" s="38"/>
      <c r="C35" s="31" t="s">
        <v>32</v>
      </c>
      <c r="D35" s="31">
        <v>1278984</v>
      </c>
      <c r="E35" s="32" t="s">
        <v>33</v>
      </c>
      <c r="F35" s="33">
        <v>29.87</v>
      </c>
      <c r="G35" s="29">
        <f t="shared" si="0"/>
        <v>0.89610000000000001</v>
      </c>
      <c r="H35" s="30">
        <f t="shared" si="1"/>
        <v>30.766100000000002</v>
      </c>
    </row>
    <row r="36" spans="1:8" ht="11.25" customHeight="1">
      <c r="A36" s="35"/>
      <c r="B36" s="39"/>
      <c r="C36" s="31" t="s">
        <v>32</v>
      </c>
      <c r="D36" s="31">
        <v>1278967</v>
      </c>
      <c r="E36" s="32" t="s">
        <v>33</v>
      </c>
      <c r="F36" s="33">
        <v>463.5</v>
      </c>
      <c r="G36" s="29">
        <f t="shared" si="0"/>
        <v>13.904999999999999</v>
      </c>
      <c r="H36" s="30">
        <f t="shared" si="1"/>
        <v>477.40499999999997</v>
      </c>
    </row>
    <row r="37" spans="1:8">
      <c r="A37" s="35"/>
      <c r="F37" s="30">
        <f>SUM(F7:F36)</f>
        <v>1030</v>
      </c>
    </row>
    <row r="38" spans="1:8">
      <c r="A38" s="36"/>
      <c r="B38" s="28" t="s">
        <v>36</v>
      </c>
      <c r="C38" s="28" t="s">
        <v>29</v>
      </c>
      <c r="D38" s="28" t="s">
        <v>34</v>
      </c>
      <c r="E38" s="28" t="s">
        <v>35</v>
      </c>
      <c r="F38" s="15">
        <v>160</v>
      </c>
    </row>
  </sheetData>
  <mergeCells count="8">
    <mergeCell ref="A7:A38"/>
    <mergeCell ref="B7:B36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1122-CSB169</vt:lpstr>
      <vt:lpstr>'1122-CSB169'!Print_Area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2024-05-05T05:35:15Z</cp:lastPrinted>
  <dcterms:created xsi:type="dcterms:W3CDTF">2017-02-25T05:34:00Z</dcterms:created>
  <dcterms:modified xsi:type="dcterms:W3CDTF">2024-05-05T05:36:05Z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