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J13" i="1" s="1"/>
  <c r="K13" i="1" s="1"/>
  <c r="H12" i="1"/>
  <c r="H11" i="1"/>
  <c r="K11" i="1" s="1"/>
  <c r="H10" i="1"/>
  <c r="J10" i="1" s="1"/>
  <c r="K10" i="1" s="1"/>
  <c r="H9" i="1"/>
  <c r="J9" i="1" s="1"/>
  <c r="K9" i="1" s="1"/>
  <c r="G9" i="1"/>
  <c r="H8" i="1"/>
  <c r="J8" i="1" s="1"/>
  <c r="K8" i="1" s="1"/>
  <c r="G12" i="1" l="1"/>
  <c r="G13" i="1"/>
  <c r="G11" i="1"/>
  <c r="G10" i="1"/>
  <c r="G8" i="1"/>
</calcChain>
</file>

<file path=xl/sharedStrings.xml><?xml version="1.0" encoding="utf-8"?>
<sst xmlns="http://schemas.openxmlformats.org/spreadsheetml/2006/main" count="173" uniqueCount="65">
  <si>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</si>
  <si>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</si>
  <si>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</si>
  <si>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</si>
  <si>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</si>
  <si>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</si>
  <si>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</si>
  <si>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</si>
  <si>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</si>
  <si>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</si>
  <si>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</si>
  <si>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</si>
  <si>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</si>
  <si>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</si>
  <si>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</si>
  <si>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</si>
  <si>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</si>
  <si>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</si>
  <si>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</si>
  <si>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</si>
  <si>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</si>
  <si>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</si>
  <si>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</si>
  <si>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</si>
  <si>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</si>
  <si>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</si>
  <si>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</si>
  <si>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</si>
  <si>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</si>
  <si>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</si>
  <si>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</si>
  <si>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</si>
  <si>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</si>
  <si>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</si>
  <si>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</si>
  <si>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</si>
  <si>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</si>
  <si>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</si>
  <si>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</si>
  <si>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</si>
  <si>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</si>
  <si>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</si>
  <si>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</si>
  <si>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</si>
  <si>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</si>
  <si>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</si>
  <si>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</si>
  <si>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</si>
  <si>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</si>
  <si>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</si>
  <si>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PO-91282</t>
    <phoneticPr fontId="25" type="noConversion"/>
  </si>
  <si>
    <t>4786-253</t>
    <phoneticPr fontId="25" type="noConversion"/>
  </si>
  <si>
    <t>034新款吊粒</t>
    <phoneticPr fontId="25" type="noConversion"/>
  </si>
  <si>
    <t>47*35*25</t>
    <phoneticPr fontId="25" type="noConversion"/>
  </si>
  <si>
    <t>丽豪</t>
    <phoneticPr fontId="25" type="noConversion"/>
  </si>
  <si>
    <t>4786-253-251</t>
    <phoneticPr fontId="25" type="noConversion"/>
  </si>
  <si>
    <t>价格牌</t>
    <phoneticPr fontId="25" type="noConversion"/>
  </si>
  <si>
    <t>1-5</t>
    <phoneticPr fontId="25" type="noConversion"/>
  </si>
  <si>
    <t>47*35*33</t>
    <phoneticPr fontId="25" type="noConversion"/>
  </si>
  <si>
    <t>2-5</t>
    <phoneticPr fontId="25" type="noConversion"/>
  </si>
  <si>
    <t>3-5</t>
    <phoneticPr fontId="25" type="noConversion"/>
  </si>
  <si>
    <t>4-5</t>
    <phoneticPr fontId="25" type="noConversion"/>
  </si>
  <si>
    <t>034吊粒</t>
    <phoneticPr fontId="25" type="noConversion"/>
  </si>
  <si>
    <t>5-5</t>
    <phoneticPr fontId="25" type="noConversion"/>
  </si>
  <si>
    <t>SF1530997940620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</si>
</sst>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32473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</xdr:colOff>
      <xdr:row>6</xdr:row>
      <xdr:rowOff>247650</xdr:rowOff>
    </xdr:from>
    <xdr:to>
      <xdr:col>2</xdr:col>
      <xdr:colOff>2095500</xdr:colOff>
      <xdr:row>6</xdr:row>
      <xdr:rowOff>1285875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0" y="4552950"/>
          <a:ext cx="2057400" cy="1038225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6</xdr:row>
      <xdr:rowOff>200025</xdr:rowOff>
    </xdr:from>
    <xdr:to>
      <xdr:col>6</xdr:col>
      <xdr:colOff>2152650</xdr:colOff>
      <xdr:row>6</xdr:row>
      <xdr:rowOff>1190625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58525" y="4505325"/>
          <a:ext cx="1971675" cy="990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38101</xdr:colOff>
      <xdr:row>18</xdr:row>
      <xdr:rowOff>200025</xdr:rowOff>
    </xdr:from>
    <xdr:to>
      <xdr:col>2</xdr:col>
      <xdr:colOff>2095501</xdr:colOff>
      <xdr:row>18</xdr:row>
      <xdr:rowOff>1066800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51" y="13392150"/>
          <a:ext cx="2057400" cy="8667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18</xdr:row>
      <xdr:rowOff>200025</xdr:rowOff>
    </xdr:from>
    <xdr:to>
      <xdr:col>6</xdr:col>
      <xdr:colOff>1971675</xdr:colOff>
      <xdr:row>18</xdr:row>
      <xdr:rowOff>1000025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39475" y="13392150"/>
          <a:ext cx="1809750" cy="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1771650</xdr:colOff>
      <xdr:row>30</xdr:row>
      <xdr:rowOff>161925</xdr:rowOff>
    </xdr:from>
    <xdr:to>
      <xdr:col>2</xdr:col>
      <xdr:colOff>2143125</xdr:colOff>
      <xdr:row>30</xdr:row>
      <xdr:rowOff>1019175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05100" y="22240875"/>
          <a:ext cx="216217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3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>
      <c r="A2" s="45" t="s">
        <v>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>
      <c r="D3" s="20" t="s">
        <v>2</v>
      </c>
      <c r="E3" s="47">
        <v>45417</v>
      </c>
      <c r="F3" s="47"/>
      <c r="G3" s="17"/>
    </row>
    <row r="4" spans="1:14" ht="29.1" customHeight="1">
      <c r="D4" s="20" t="s">
        <v>3</v>
      </c>
      <c r="E4" s="48" t="s">
        <v>64</v>
      </c>
      <c r="F4" s="49"/>
      <c r="I4" s="50" t="s">
        <v>54</v>
      </c>
      <c r="J4" s="50"/>
      <c r="K4" s="50"/>
      <c r="L4" s="50"/>
    </row>
    <row r="5" spans="1:14" ht="9.9499999999999993" customHeight="1">
      <c r="I5" s="34"/>
      <c r="J5" s="39"/>
      <c r="K5" s="40"/>
      <c r="L5" s="40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8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8"/>
    </row>
    <row r="8" spans="1:14" ht="30" customHeight="1">
      <c r="A8" s="41" t="s">
        <v>50</v>
      </c>
      <c r="B8" s="42" t="s">
        <v>28</v>
      </c>
      <c r="C8" s="41" t="s">
        <v>51</v>
      </c>
      <c r="D8" s="41">
        <v>251</v>
      </c>
      <c r="E8" s="28" t="s">
        <v>29</v>
      </c>
      <c r="F8" s="29">
        <v>7160</v>
      </c>
      <c r="G8" s="30">
        <f t="shared" ref="G8:G13" si="0">H8-F8</f>
        <v>358</v>
      </c>
      <c r="H8" s="31">
        <f t="shared" ref="H8:H13" si="1">F8*1.05</f>
        <v>7518</v>
      </c>
      <c r="I8" s="29">
        <v>1</v>
      </c>
      <c r="J8" s="36">
        <f t="shared" ref="J8:J11" si="2">H8*0.00263</f>
        <v>19.77234</v>
      </c>
      <c r="K8" s="37">
        <f t="shared" ref="K8:K12" si="3">J8+0.6</f>
        <v>20.372340000000001</v>
      </c>
      <c r="L8" s="29" t="s">
        <v>58</v>
      </c>
      <c r="N8"/>
    </row>
    <row r="9" spans="1:14" ht="30" customHeight="1">
      <c r="A9" s="41"/>
      <c r="B9" s="42"/>
      <c r="C9" s="41"/>
      <c r="D9" s="41"/>
      <c r="E9" s="28" t="s">
        <v>30</v>
      </c>
      <c r="F9" s="29">
        <v>7956</v>
      </c>
      <c r="G9" s="30">
        <f t="shared" si="0"/>
        <v>397.80000000000109</v>
      </c>
      <c r="H9" s="31">
        <f t="shared" si="1"/>
        <v>8353.8000000000011</v>
      </c>
      <c r="I9" s="29">
        <v>2</v>
      </c>
      <c r="J9" s="36">
        <f t="shared" si="2"/>
        <v>21.970494000000002</v>
      </c>
      <c r="K9" s="37">
        <f t="shared" si="3"/>
        <v>22.570494000000004</v>
      </c>
      <c r="L9" s="29" t="s">
        <v>58</v>
      </c>
    </row>
    <row r="10" spans="1:14" ht="30" customHeight="1">
      <c r="A10" s="41"/>
      <c r="B10" s="42"/>
      <c r="C10" s="41"/>
      <c r="D10" s="41"/>
      <c r="E10" s="28" t="s">
        <v>31</v>
      </c>
      <c r="F10" s="29">
        <v>7742</v>
      </c>
      <c r="G10" s="30">
        <f t="shared" si="0"/>
        <v>387.10000000000036</v>
      </c>
      <c r="H10" s="31">
        <f t="shared" si="1"/>
        <v>8129.1</v>
      </c>
      <c r="I10" s="29">
        <v>3</v>
      </c>
      <c r="J10" s="36">
        <f t="shared" si="2"/>
        <v>21.379533000000002</v>
      </c>
      <c r="K10" s="37">
        <f t="shared" si="3"/>
        <v>21.979533000000004</v>
      </c>
      <c r="L10" s="29" t="s">
        <v>58</v>
      </c>
      <c r="M10" s="72"/>
    </row>
    <row r="11" spans="1:14" ht="30" customHeight="1">
      <c r="A11" s="41"/>
      <c r="B11" s="42"/>
      <c r="C11" s="41"/>
      <c r="D11" s="41"/>
      <c r="E11" s="28" t="s">
        <v>32</v>
      </c>
      <c r="F11" s="29">
        <v>5110</v>
      </c>
      <c r="G11" s="30">
        <f t="shared" si="0"/>
        <v>255.5</v>
      </c>
      <c r="H11" s="31">
        <f t="shared" si="1"/>
        <v>5365.5</v>
      </c>
      <c r="I11" s="70">
        <v>4</v>
      </c>
      <c r="J11" s="73">
        <v>21.38</v>
      </c>
      <c r="K11" s="75">
        <f t="shared" si="3"/>
        <v>21.98</v>
      </c>
      <c r="L11" s="70" t="s">
        <v>58</v>
      </c>
    </row>
    <row r="12" spans="1:14" ht="30" customHeight="1">
      <c r="A12" s="41"/>
      <c r="B12" s="42"/>
      <c r="C12" s="41"/>
      <c r="D12" s="41"/>
      <c r="E12" s="28" t="s">
        <v>33</v>
      </c>
      <c r="F12" s="29">
        <v>2632</v>
      </c>
      <c r="G12" s="30">
        <f t="shared" si="0"/>
        <v>131.59999999999991</v>
      </c>
      <c r="H12" s="31">
        <f t="shared" si="1"/>
        <v>2763.6</v>
      </c>
      <c r="I12" s="71"/>
      <c r="J12" s="74"/>
      <c r="K12" s="76"/>
      <c r="L12" s="71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251</v>
      </c>
      <c r="E13" s="32" t="s">
        <v>34</v>
      </c>
      <c r="F13" s="29">
        <v>30600</v>
      </c>
      <c r="G13" s="30">
        <f t="shared" si="0"/>
        <v>1530</v>
      </c>
      <c r="H13" s="33">
        <f t="shared" si="1"/>
        <v>32130</v>
      </c>
      <c r="I13" s="29">
        <v>5</v>
      </c>
      <c r="J13" s="36">
        <f>H13*0.00029</f>
        <v>9.3177000000000003</v>
      </c>
      <c r="K13" s="37">
        <f t="shared" ref="K13" si="4">J13+0.6</f>
        <v>9.9177</v>
      </c>
      <c r="L13" s="29" t="s">
        <v>53</v>
      </c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11:I12"/>
    <mergeCell ref="J11:J12"/>
    <mergeCell ref="K11:K12"/>
    <mergeCell ref="L11:L12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7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1"/>
      <c r="C1" s="52"/>
      <c r="D1" s="53"/>
      <c r="F1" s="51"/>
      <c r="G1" s="52"/>
      <c r="H1" s="53"/>
    </row>
    <row r="2" spans="2:8" ht="48" customHeight="1">
      <c r="B2" s="1" t="s">
        <v>35</v>
      </c>
      <c r="C2" s="2" t="s">
        <v>54</v>
      </c>
      <c r="D2" s="54" t="s">
        <v>36</v>
      </c>
      <c r="F2" s="3" t="s">
        <v>35</v>
      </c>
      <c r="G2" s="2" t="s">
        <v>54</v>
      </c>
      <c r="H2" s="62" t="s">
        <v>36</v>
      </c>
    </row>
    <row r="3" spans="2:8" ht="48" customHeight="1">
      <c r="B3" s="1" t="s">
        <v>37</v>
      </c>
      <c r="C3" s="4" t="s">
        <v>50</v>
      </c>
      <c r="D3" s="55"/>
      <c r="F3" s="3" t="s">
        <v>37</v>
      </c>
      <c r="G3" s="4" t="s">
        <v>50</v>
      </c>
      <c r="H3" s="63"/>
    </row>
    <row r="4" spans="2:8" ht="48" customHeight="1">
      <c r="B4" s="1" t="s">
        <v>38</v>
      </c>
      <c r="C4" s="5" t="s">
        <v>55</v>
      </c>
      <c r="D4" s="56"/>
      <c r="F4" s="3" t="s">
        <v>38</v>
      </c>
      <c r="G4" s="5" t="s">
        <v>55</v>
      </c>
      <c r="H4" s="64"/>
    </row>
    <row r="5" spans="2:8" ht="48" customHeight="1">
      <c r="B5" s="1" t="s">
        <v>37</v>
      </c>
      <c r="C5" s="6" t="s">
        <v>56</v>
      </c>
      <c r="D5" s="7" t="s">
        <v>39</v>
      </c>
      <c r="F5" s="3" t="s">
        <v>37</v>
      </c>
      <c r="G5" s="6" t="s">
        <v>56</v>
      </c>
      <c r="H5" s="8" t="s">
        <v>39</v>
      </c>
    </row>
    <row r="6" spans="2:8" ht="48" customHeight="1">
      <c r="B6" s="1" t="s">
        <v>40</v>
      </c>
      <c r="C6" s="9" t="s">
        <v>41</v>
      </c>
      <c r="D6" s="57" t="s">
        <v>57</v>
      </c>
      <c r="F6" s="3" t="s">
        <v>40</v>
      </c>
      <c r="G6" s="9" t="s">
        <v>41</v>
      </c>
      <c r="H6" s="65" t="s">
        <v>59</v>
      </c>
    </row>
    <row r="7" spans="2:8" ht="120.95" customHeight="1">
      <c r="B7" s="1" t="s">
        <v>42</v>
      </c>
      <c r="C7" s="10"/>
      <c r="D7" s="58"/>
      <c r="F7" s="3" t="s">
        <v>42</v>
      </c>
      <c r="G7" s="10"/>
      <c r="H7" s="66"/>
    </row>
    <row r="8" spans="2:8" ht="48" customHeight="1">
      <c r="B8" s="1" t="s">
        <v>43</v>
      </c>
      <c r="C8" s="11" t="s">
        <v>58</v>
      </c>
      <c r="D8" s="7" t="s">
        <v>44</v>
      </c>
      <c r="F8" s="3" t="s">
        <v>43</v>
      </c>
      <c r="G8" s="11" t="s">
        <v>58</v>
      </c>
      <c r="H8" s="8" t="s">
        <v>44</v>
      </c>
    </row>
    <row r="9" spans="2:8" ht="48" customHeight="1">
      <c r="B9" s="1" t="s">
        <v>45</v>
      </c>
      <c r="C9" s="12">
        <v>20.37</v>
      </c>
      <c r="D9" s="59" t="s">
        <v>46</v>
      </c>
      <c r="F9" s="3" t="s">
        <v>45</v>
      </c>
      <c r="G9" s="12">
        <v>22.57</v>
      </c>
      <c r="H9" s="67" t="s">
        <v>46</v>
      </c>
    </row>
    <row r="10" spans="2:8" ht="48" customHeight="1">
      <c r="B10" s="1" t="s">
        <v>47</v>
      </c>
      <c r="C10" s="12">
        <v>19.77</v>
      </c>
      <c r="D10" s="60"/>
      <c r="F10" s="3" t="s">
        <v>47</v>
      </c>
      <c r="G10" s="12">
        <v>21.97</v>
      </c>
      <c r="H10" s="68"/>
    </row>
    <row r="11" spans="2:8" ht="48" customHeight="1" thickBot="1">
      <c r="B11" s="1" t="s">
        <v>48</v>
      </c>
      <c r="C11" s="13" t="s">
        <v>49</v>
      </c>
      <c r="D11" s="61"/>
      <c r="F11" s="14" t="s">
        <v>48</v>
      </c>
      <c r="G11" s="13" t="s">
        <v>49</v>
      </c>
      <c r="H11" s="69"/>
    </row>
    <row r="13" spans="2:8" ht="99" customHeight="1">
      <c r="B13" s="51"/>
      <c r="C13" s="52"/>
      <c r="D13" s="53"/>
      <c r="F13" s="51"/>
      <c r="G13" s="52"/>
      <c r="H13" s="53"/>
    </row>
    <row r="14" spans="2:8" ht="48" customHeight="1">
      <c r="B14" s="1" t="s">
        <v>35</v>
      </c>
      <c r="C14" s="2" t="s">
        <v>54</v>
      </c>
      <c r="D14" s="54" t="s">
        <v>36</v>
      </c>
      <c r="F14" s="1" t="s">
        <v>35</v>
      </c>
      <c r="G14" s="2" t="s">
        <v>54</v>
      </c>
      <c r="H14" s="54" t="s">
        <v>36</v>
      </c>
    </row>
    <row r="15" spans="2:8" ht="48" customHeight="1">
      <c r="B15" s="1" t="s">
        <v>37</v>
      </c>
      <c r="C15" s="4" t="s">
        <v>50</v>
      </c>
      <c r="D15" s="55"/>
      <c r="F15" s="1" t="s">
        <v>37</v>
      </c>
      <c r="G15" s="4" t="s">
        <v>50</v>
      </c>
      <c r="H15" s="55"/>
    </row>
    <row r="16" spans="2:8" ht="48" customHeight="1">
      <c r="B16" s="1" t="s">
        <v>38</v>
      </c>
      <c r="C16" s="5" t="s">
        <v>55</v>
      </c>
      <c r="D16" s="56"/>
      <c r="F16" s="1" t="s">
        <v>38</v>
      </c>
      <c r="G16" s="5" t="s">
        <v>55</v>
      </c>
      <c r="H16" s="56"/>
    </row>
    <row r="17" spans="2:8" ht="48" customHeight="1">
      <c r="B17" s="1" t="s">
        <v>37</v>
      </c>
      <c r="C17" s="6" t="s">
        <v>56</v>
      </c>
      <c r="D17" s="7" t="s">
        <v>39</v>
      </c>
      <c r="F17" s="1" t="s">
        <v>37</v>
      </c>
      <c r="G17" s="6" t="s">
        <v>56</v>
      </c>
      <c r="H17" s="7" t="s">
        <v>39</v>
      </c>
    </row>
    <row r="18" spans="2:8" ht="48" customHeight="1">
      <c r="B18" s="1" t="s">
        <v>40</v>
      </c>
      <c r="C18" s="9" t="s">
        <v>41</v>
      </c>
      <c r="D18" s="57" t="s">
        <v>60</v>
      </c>
      <c r="F18" s="1" t="s">
        <v>40</v>
      </c>
      <c r="G18" s="9" t="s">
        <v>41</v>
      </c>
      <c r="H18" s="57" t="s">
        <v>61</v>
      </c>
    </row>
    <row r="19" spans="2:8" ht="120.95" customHeight="1">
      <c r="B19" s="1" t="s">
        <v>42</v>
      </c>
      <c r="C19" s="10"/>
      <c r="D19" s="58"/>
      <c r="F19" s="1" t="s">
        <v>42</v>
      </c>
      <c r="G19" s="10"/>
      <c r="H19" s="58"/>
    </row>
    <row r="20" spans="2:8" ht="48" customHeight="1">
      <c r="B20" s="1" t="s">
        <v>43</v>
      </c>
      <c r="C20" s="11" t="s">
        <v>58</v>
      </c>
      <c r="D20" s="7" t="s">
        <v>44</v>
      </c>
      <c r="F20" s="1" t="s">
        <v>43</v>
      </c>
      <c r="G20" s="11" t="s">
        <v>58</v>
      </c>
      <c r="H20" s="7" t="s">
        <v>44</v>
      </c>
    </row>
    <row r="21" spans="2:8" ht="48" customHeight="1">
      <c r="B21" s="1" t="s">
        <v>45</v>
      </c>
      <c r="C21" s="12">
        <v>21.98</v>
      </c>
      <c r="D21" s="59" t="s">
        <v>46</v>
      </c>
      <c r="F21" s="1" t="s">
        <v>45</v>
      </c>
      <c r="G21" s="12">
        <v>21.98</v>
      </c>
      <c r="H21" s="59" t="s">
        <v>46</v>
      </c>
    </row>
    <row r="22" spans="2:8" ht="48" customHeight="1">
      <c r="B22" s="1" t="s">
        <v>47</v>
      </c>
      <c r="C22" s="12">
        <v>21.38</v>
      </c>
      <c r="D22" s="60"/>
      <c r="F22" s="1" t="s">
        <v>47</v>
      </c>
      <c r="G22" s="12">
        <v>21.38</v>
      </c>
      <c r="H22" s="60"/>
    </row>
    <row r="23" spans="2:8" ht="48" customHeight="1" thickBot="1">
      <c r="B23" s="1" t="s">
        <v>48</v>
      </c>
      <c r="C23" s="13" t="s">
        <v>49</v>
      </c>
      <c r="D23" s="61"/>
      <c r="F23" s="1" t="s">
        <v>48</v>
      </c>
      <c r="G23" s="13" t="s">
        <v>49</v>
      </c>
      <c r="H23" s="61"/>
    </row>
    <row r="25" spans="2:8" ht="99" customHeight="1">
      <c r="B25" s="51"/>
      <c r="C25" s="52"/>
      <c r="D25" s="53"/>
      <c r="F25" s="51"/>
      <c r="G25" s="52"/>
      <c r="H25" s="53"/>
    </row>
    <row r="26" spans="2:8" ht="48" customHeight="1">
      <c r="B26" s="1" t="s">
        <v>35</v>
      </c>
      <c r="C26" s="2" t="s">
        <v>54</v>
      </c>
      <c r="D26" s="54" t="s">
        <v>36</v>
      </c>
      <c r="F26" s="3" t="s">
        <v>35</v>
      </c>
      <c r="G26" s="2"/>
      <c r="H26" s="62" t="s">
        <v>36</v>
      </c>
    </row>
    <row r="27" spans="2:8" ht="48" customHeight="1">
      <c r="B27" s="1" t="s">
        <v>37</v>
      </c>
      <c r="C27" s="4" t="s">
        <v>50</v>
      </c>
      <c r="D27" s="55"/>
      <c r="F27" s="3" t="s">
        <v>37</v>
      </c>
      <c r="G27" s="4"/>
      <c r="H27" s="63"/>
    </row>
    <row r="28" spans="2:8" ht="48" customHeight="1">
      <c r="B28" s="1" t="s">
        <v>38</v>
      </c>
      <c r="C28" s="5" t="s">
        <v>55</v>
      </c>
      <c r="D28" s="56"/>
      <c r="F28" s="3" t="s">
        <v>38</v>
      </c>
      <c r="G28" s="5"/>
      <c r="H28" s="64"/>
    </row>
    <row r="29" spans="2:8" ht="48" customHeight="1">
      <c r="B29" s="1" t="s">
        <v>37</v>
      </c>
      <c r="C29" s="6" t="s">
        <v>62</v>
      </c>
      <c r="D29" s="7" t="s">
        <v>39</v>
      </c>
      <c r="F29" s="3" t="s">
        <v>37</v>
      </c>
      <c r="G29" s="6"/>
      <c r="H29" s="8" t="s">
        <v>39</v>
      </c>
    </row>
    <row r="30" spans="2:8" ht="48" customHeight="1">
      <c r="B30" s="1" t="s">
        <v>40</v>
      </c>
      <c r="C30" s="9" t="s">
        <v>41</v>
      </c>
      <c r="D30" s="57" t="s">
        <v>63</v>
      </c>
      <c r="F30" s="3" t="s">
        <v>40</v>
      </c>
      <c r="G30" s="9" t="s">
        <v>41</v>
      </c>
      <c r="H30" s="65"/>
    </row>
    <row r="31" spans="2:8" ht="120.95" customHeight="1">
      <c r="B31" s="1" t="s">
        <v>42</v>
      </c>
      <c r="C31" s="10"/>
      <c r="D31" s="58"/>
      <c r="F31" s="3" t="s">
        <v>42</v>
      </c>
      <c r="G31" s="10"/>
      <c r="H31" s="66"/>
    </row>
    <row r="32" spans="2:8" ht="48" customHeight="1">
      <c r="B32" s="1" t="s">
        <v>43</v>
      </c>
      <c r="C32" s="11" t="s">
        <v>58</v>
      </c>
      <c r="D32" s="7" t="s">
        <v>44</v>
      </c>
      <c r="F32" s="3" t="s">
        <v>43</v>
      </c>
      <c r="G32" s="11"/>
      <c r="H32" s="8" t="s">
        <v>44</v>
      </c>
    </row>
    <row r="33" spans="2:8" ht="48" customHeight="1">
      <c r="B33" s="1" t="s">
        <v>45</v>
      </c>
      <c r="C33" s="12">
        <v>9.92</v>
      </c>
      <c r="D33" s="59" t="s">
        <v>46</v>
      </c>
      <c r="F33" s="3" t="s">
        <v>45</v>
      </c>
      <c r="G33" s="12"/>
      <c r="H33" s="67" t="s">
        <v>46</v>
      </c>
    </row>
    <row r="34" spans="2:8" ht="48" customHeight="1">
      <c r="B34" s="1" t="s">
        <v>47</v>
      </c>
      <c r="C34" s="12">
        <v>9.32</v>
      </c>
      <c r="D34" s="60"/>
      <c r="F34" s="3" t="s">
        <v>47</v>
      </c>
      <c r="G34" s="12"/>
      <c r="H34" s="68"/>
    </row>
    <row r="35" spans="2:8" ht="48" customHeight="1" thickBot="1">
      <c r="B35" s="1" t="s">
        <v>48</v>
      </c>
      <c r="C35" s="13" t="s">
        <v>49</v>
      </c>
      <c r="D35" s="61"/>
      <c r="F35" s="14" t="s">
        <v>48</v>
      </c>
      <c r="G35" s="13" t="s">
        <v>49</v>
      </c>
      <c r="H35" s="69"/>
    </row>
  </sheetData>
  <mergeCells count="24">
    <mergeCell ref="D26:D28"/>
    <mergeCell ref="H26:H28"/>
    <mergeCell ref="D30:D31"/>
    <mergeCell ref="H30:H31"/>
    <mergeCell ref="D33:D35"/>
    <mergeCell ref="H33:H35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2024-05-04T10:35:03Z</cp:lastPrinted>
  <dcterms:created xsi:type="dcterms:W3CDTF">2017-02-25T05:34:00Z</dcterms:created>
  <dcterms:modified xsi:type="dcterms:W3CDTF">2024-05-04T10:36:31Z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