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<sst xmlns="http://schemas.openxmlformats.org/spreadsheetml/2006/main" count="39" uniqueCount="36">
  <si>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</si>
  <si>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</si>
  <si>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</si>
  <si>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73522854939689</t>
  </si>
  <si>
    <t>中通快递</t>
  </si>
  <si>
    <t>小陈，18958239549，浙江省宁波市慈溪市匡堰镇东工业区宁波启晖鞋业有限公司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</si>
  <si>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</si>
  <si>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</si>
  <si>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</si>
  <si>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</si>
  <si>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</si>
  <si>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</si>
  <si>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</si>
  <si>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</si>
  <si>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</si>
  <si>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</si>
  <si>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</si>
  <si>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</si>
  <si>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</si>
  <si>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</si>
  <si>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</si>
  <si>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</si>
  <si>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</si>
  <si>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</si>
  <si>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</si>
  <si>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</si>
  <si>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</si>
  <si>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</si>
  <si>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</si>
  <si>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</si>
  <si>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启晖鞋业，S24040520</t>
  </si>
  <si>
    <t>DEFACTO DIAOPAISHENG 黑色吊牌绳-17CM，5600+168</t>
  </si>
  <si>
    <t>P24040770，C8439A8/C8635A8/A8245AX/C8513AX 款</t>
  </si>
  <si>
    <t>黑色</t>
  </si>
  <si>
    <t>21*37*30</t>
  </si>
  <si>
    <t>DEFACTO TANLIJIE 黑色弹力结双绳-30CM，5600+168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</si>
</sst>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Arial"/>
      <charset val="0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/>
    </xf>
    <xf numFmtId="177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 shrinkToFit="1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shrinkToFit="1"/>
    </xf>
    <xf numFmtId="0" fontId="11" fillId="2" borderId="5" xfId="0" applyFont="1" applyFill="1" applyBorder="1" applyAlignment="1" applyProtection="1">
      <alignment horizontal="center" vertical="center" shrinkToFit="1"/>
    </xf>
    <xf numFmtId="0" fontId="10" fillId="2" borderId="6" xfId="0" applyFont="1" applyFill="1" applyBorder="1" applyAlignment="1" applyProtection="1">
      <alignment horizontal="center" vertical="center" shrinkToFit="1"/>
    </xf>
    <xf numFmtId="0" fontId="11" fillId="2" borderId="6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M10" sqref="M10"/>
    </sheetView>
  </sheetViews>
  <sheetFormatPr defaultColWidth="18" defaultRowHeight="26.25"/>
  <cols>
    <col min="1" max="1" width="15.75" style="3" customWidth="1"/>
    <col min="2" max="2" width="25.87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4.125" style="4" customWidth="1"/>
    <col min="7" max="7" width="9.63333333333333" style="5" customWidth="1"/>
    <col min="8" max="8" width="12.75" style="4" customWidth="1"/>
    <col min="9" max="9" width="17.25" style="6" customWidth="1"/>
    <col min="10" max="11" width="17.2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45418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37"/>
      <c r="J4" s="37"/>
      <c r="K4" s="37"/>
      <c r="L4" s="37"/>
    </row>
    <row r="5" ht="9.95" customHeight="1" spans="9:10">
      <c r="I5" s="38"/>
      <c r="J5" s="36"/>
    </row>
    <row r="6" s="1" customFormat="1" ht="12.7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20" t="s">
        <v>26</v>
      </c>
      <c r="J7" s="20" t="s">
        <v>27</v>
      </c>
      <c r="K7" s="39" t="s">
        <v>28</v>
      </c>
      <c r="L7" s="17" t="s">
        <v>29</v>
      </c>
    </row>
    <row r="8" ht="60" customHeight="1" spans="1:12">
      <c r="A8" s="22" t="s">
        <v>30</v>
      </c>
      <c r="B8" s="23" t="s">
        <v>31</v>
      </c>
      <c r="C8" s="24" t="s">
        <v>32</v>
      </c>
      <c r="D8" s="25" t="s">
        <v>33</v>
      </c>
      <c r="E8" s="25"/>
      <c r="F8" s="26">
        <v>5600</v>
      </c>
      <c r="G8" s="27">
        <f>+F8*0.03</f>
        <v>168</v>
      </c>
      <c r="H8" s="27">
        <f>+F8+G8</f>
        <v>5768</v>
      </c>
      <c r="I8" s="40">
        <v>5.56</v>
      </c>
      <c r="J8" s="41">
        <v>5.96</v>
      </c>
      <c r="K8" s="41" t="s">
        <v>34</v>
      </c>
      <c r="L8" s="40">
        <v>1</v>
      </c>
    </row>
    <row r="9" s="2" customFormat="1" ht="60" customHeight="1" spans="1:12">
      <c r="A9" s="22" t="s">
        <v>30</v>
      </c>
      <c r="B9" s="23" t="s">
        <v>35</v>
      </c>
      <c r="C9" s="24" t="s">
        <v>32</v>
      </c>
      <c r="D9" s="25" t="s">
        <v>33</v>
      </c>
      <c r="E9" s="28"/>
      <c r="F9" s="26">
        <v>5600</v>
      </c>
      <c r="G9" s="27">
        <f>+F9*0.03</f>
        <v>168</v>
      </c>
      <c r="H9" s="27">
        <f>+F9+G9</f>
        <v>5768</v>
      </c>
      <c r="I9" s="42"/>
      <c r="J9" s="43"/>
      <c r="K9" s="43"/>
      <c r="L9" s="42"/>
    </row>
    <row r="10" s="2" customFormat="1" ht="60" customHeight="1" spans="1:12">
      <c r="A10" s="29"/>
      <c r="B10" s="29"/>
      <c r="C10" s="24"/>
      <c r="D10" s="28"/>
      <c r="E10" s="28"/>
      <c r="F10" s="30"/>
      <c r="G10" s="31"/>
      <c r="H10" s="31"/>
      <c r="I10" s="44"/>
      <c r="J10" s="44"/>
      <c r="K10" s="44"/>
      <c r="L10" s="44"/>
    </row>
    <row r="11" spans="1:12">
      <c r="A11" s="32"/>
      <c r="B11" s="32"/>
      <c r="C11" s="33"/>
      <c r="D11" s="34"/>
      <c r="E11" s="34"/>
      <c r="F11" s="34">
        <f>SUM(F8:F10)</f>
        <v>11200</v>
      </c>
      <c r="G11" s="35">
        <f>SUM(G8:G10)</f>
        <v>336</v>
      </c>
      <c r="H11" s="35">
        <f>SUM(H8:H10)</f>
        <v>11536</v>
      </c>
      <c r="I11" s="34"/>
      <c r="J11" s="34">
        <f>SUM(J8:J10)</f>
        <v>5.96</v>
      </c>
      <c r="K11" s="45"/>
      <c r="L11" s="34">
        <f>SUM(L8:L10)</f>
        <v>1</v>
      </c>
    </row>
    <row r="13" spans="3:3">
      <c r="C13" s="36"/>
    </row>
  </sheetData>
  <mergeCells count="9">
    <mergeCell ref="A1:L1"/>
    <mergeCell ref="A2:L2"/>
    <mergeCell ref="E3:F3"/>
    <mergeCell ref="E4:F4"/>
    <mergeCell ref="J5:L5"/>
    <mergeCell ref="I8:I9"/>
    <mergeCell ref="J8:J9"/>
    <mergeCell ref="K8:K9"/>
    <mergeCell ref="L8:L9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2024-05-06T10:06:14Z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1CB0DF3051B04DDD8580F85223FAFFF9</vt:lpwstr>
  </property>
</Properties>
</file>