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价格贴!$A$2:$L$21</definedName>
  </definedNames>
  <calcPr calcId="124519"/>
</workbook>
</file>

<file path=xl/calcChain.xml><?xml version="1.0" encoding="utf-8"?>
<calcChain xmlns="http://schemas.openxmlformats.org/spreadsheetml/2006/main">
  <c r="F21" i="7"/>
  <c r="H9"/>
  <c r="H10"/>
  <c r="H11"/>
  <c r="H12"/>
  <c r="H13"/>
  <c r="H14"/>
  <c r="H15"/>
  <c r="H16"/>
  <c r="H17"/>
  <c r="H18"/>
  <c r="H19"/>
  <c r="H20"/>
  <c r="H8"/>
  <c r="G9"/>
  <c r="G10"/>
  <c r="G11"/>
  <c r="G12"/>
  <c r="G13"/>
  <c r="G14"/>
  <c r="G15"/>
  <c r="G16"/>
  <c r="G17"/>
  <c r="G18"/>
  <c r="G19"/>
  <c r="G20"/>
  <c r="G8"/>
</calcChain>
</file>

<file path=xl/sharedStrings.xml><?xml version="1.0" encoding="utf-8"?>
<sst xmlns="http://schemas.openxmlformats.org/spreadsheetml/2006/main" count="59" uniqueCount="35">
  <si>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</si>
  <si>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</si>
  <si>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</si>
  <si>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</si>
  <si>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</si>
  <si>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</si>
  <si>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</si>
  <si>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</si>
  <si>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</si>
  <si>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</si>
  <si>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</si>
  <si>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</si>
  <si>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</si>
  <si>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</si>
  <si>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</si>
  <si>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</si>
  <si>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</si>
  <si>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</si>
  <si>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</si>
  <si>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</si>
  <si>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</si>
  <si>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</si>
  <si>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</si>
  <si>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</si>
  <si>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</si>
  <si>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</si>
  <si>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</si>
  <si>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</si>
  <si>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</si>
  <si>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 xml:space="preserve">        </t>
    <phoneticPr fontId="19" type="noConversion"/>
  </si>
  <si>
    <t>SF 1528225138701</t>
    <phoneticPr fontId="16" type="noConversion"/>
  </si>
  <si>
    <t xml:space="preserve">P24050062     //S24040465      </t>
    <phoneticPr fontId="16" type="noConversion"/>
  </si>
  <si>
    <t>100*135</t>
    <phoneticPr fontId="16" type="noConversion"/>
  </si>
  <si>
    <t>C7794AX</t>
  </si>
  <si>
    <t>BK81 - BLACK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</si>
</sst>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6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topLeftCell="A2" zoomScale="85" zoomScaleNormal="85" workbookViewId="0">
      <selection activeCell="A2" sqref="A2:L2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"/>
      <c r="N1" s="4"/>
      <c r="O1" s="4"/>
      <c r="P1" s="4"/>
      <c r="Q1" s="4"/>
      <c r="R1" s="4"/>
    </row>
    <row r="2" spans="1:18">
      <c r="A2" s="26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7">
        <v>45422</v>
      </c>
      <c r="F3" s="28"/>
      <c r="G3" s="29" t="s">
        <v>26</v>
      </c>
      <c r="H3" s="30"/>
      <c r="I3" s="30"/>
      <c r="J3" s="30"/>
      <c r="K3" s="30"/>
      <c r="L3" s="31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7" t="s">
        <v>1</v>
      </c>
      <c r="D4" s="37"/>
      <c r="E4" s="35" t="s">
        <v>30</v>
      </c>
      <c r="F4" s="36"/>
      <c r="G4" s="32"/>
      <c r="H4" s="33"/>
      <c r="I4" s="33"/>
      <c r="J4" s="33"/>
      <c r="K4" s="33"/>
      <c r="L4" s="34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5" customHeight="1">
      <c r="A8" s="38" t="s">
        <v>31</v>
      </c>
      <c r="B8" s="39" t="s">
        <v>32</v>
      </c>
      <c r="C8" s="40" t="s">
        <v>33</v>
      </c>
      <c r="D8" s="40">
        <v>1334230</v>
      </c>
      <c r="E8" s="41" t="s">
        <v>34</v>
      </c>
      <c r="F8" s="23">
        <v>857.82</v>
      </c>
      <c r="G8" s="42">
        <f>F8*0.01</f>
        <v>8.5782000000000007</v>
      </c>
      <c r="H8" s="42">
        <f>SUM(F8:G8)</f>
        <v>866.39820000000009</v>
      </c>
      <c r="I8" s="19"/>
      <c r="J8" s="22"/>
      <c r="K8" s="22"/>
      <c r="L8" s="18"/>
    </row>
    <row r="9" spans="1:18" ht="15" customHeight="1">
      <c r="A9" s="38"/>
      <c r="B9" s="39"/>
      <c r="C9" s="40" t="s">
        <v>33</v>
      </c>
      <c r="D9" s="40">
        <v>1334231</v>
      </c>
      <c r="E9" s="41" t="s">
        <v>34</v>
      </c>
      <c r="F9" s="23">
        <v>448.8</v>
      </c>
      <c r="G9" s="42">
        <f t="shared" ref="G9:G20" si="0">F9*0.01</f>
        <v>4.4880000000000004</v>
      </c>
      <c r="H9" s="42">
        <f t="shared" ref="H9:H20" si="1">SUM(F9:G9)</f>
        <v>453.28800000000001</v>
      </c>
      <c r="I9" s="19"/>
      <c r="J9" s="22"/>
      <c r="K9" s="22"/>
      <c r="L9" s="18"/>
    </row>
    <row r="10" spans="1:18" ht="15" customHeight="1">
      <c r="A10" s="38"/>
      <c r="B10" s="39"/>
      <c r="C10" s="40" t="s">
        <v>33</v>
      </c>
      <c r="D10" s="40">
        <v>1334231</v>
      </c>
      <c r="E10" s="41" t="s">
        <v>34</v>
      </c>
      <c r="F10" s="23">
        <v>316.2</v>
      </c>
      <c r="G10" s="42">
        <f t="shared" si="0"/>
        <v>3.1619999999999999</v>
      </c>
      <c r="H10" s="42">
        <f t="shared" si="1"/>
        <v>319.36199999999997</v>
      </c>
      <c r="I10" s="19"/>
      <c r="J10" s="22"/>
      <c r="K10" s="22"/>
      <c r="L10" s="18"/>
    </row>
    <row r="11" spans="1:18" ht="15" customHeight="1">
      <c r="A11" s="38"/>
      <c r="B11" s="39"/>
      <c r="C11" s="40" t="s">
        <v>33</v>
      </c>
      <c r="D11" s="40">
        <v>1334231</v>
      </c>
      <c r="E11" s="41" t="s">
        <v>34</v>
      </c>
      <c r="F11" s="23">
        <v>291.72000000000003</v>
      </c>
      <c r="G11" s="42">
        <f t="shared" si="0"/>
        <v>2.9172000000000002</v>
      </c>
      <c r="H11" s="42">
        <f t="shared" si="1"/>
        <v>294.63720000000001</v>
      </c>
      <c r="I11" s="19"/>
      <c r="J11" s="22"/>
      <c r="K11" s="22"/>
      <c r="L11" s="18"/>
    </row>
    <row r="12" spans="1:18" ht="15" customHeight="1">
      <c r="A12" s="38"/>
      <c r="B12" s="39"/>
      <c r="C12" s="40" t="s">
        <v>33</v>
      </c>
      <c r="D12" s="40">
        <v>1334231</v>
      </c>
      <c r="E12" s="41" t="s">
        <v>34</v>
      </c>
      <c r="F12" s="23">
        <v>314.16000000000003</v>
      </c>
      <c r="G12" s="42">
        <f t="shared" si="0"/>
        <v>3.1416000000000004</v>
      </c>
      <c r="H12" s="42">
        <f t="shared" si="1"/>
        <v>317.30160000000001</v>
      </c>
      <c r="I12" s="19"/>
      <c r="J12" s="22"/>
      <c r="K12" s="22"/>
      <c r="L12" s="18"/>
    </row>
    <row r="13" spans="1:18" ht="15" customHeight="1">
      <c r="A13" s="38"/>
      <c r="B13" s="39"/>
      <c r="C13" s="40" t="s">
        <v>33</v>
      </c>
      <c r="D13" s="40">
        <v>1334231</v>
      </c>
      <c r="E13" s="41" t="s">
        <v>34</v>
      </c>
      <c r="F13" s="23">
        <v>89.76</v>
      </c>
      <c r="G13" s="42">
        <f t="shared" si="0"/>
        <v>0.89760000000000006</v>
      </c>
      <c r="H13" s="42">
        <f t="shared" si="1"/>
        <v>90.657600000000002</v>
      </c>
      <c r="I13" s="19"/>
      <c r="J13" s="22"/>
      <c r="K13" s="22"/>
      <c r="L13" s="18"/>
    </row>
    <row r="14" spans="1:18" ht="15" customHeight="1">
      <c r="A14" s="38"/>
      <c r="B14" s="39"/>
      <c r="C14" s="40" t="s">
        <v>33</v>
      </c>
      <c r="D14" s="40">
        <v>1334231</v>
      </c>
      <c r="E14" s="41" t="s">
        <v>34</v>
      </c>
      <c r="F14" s="23">
        <v>178.5</v>
      </c>
      <c r="G14" s="42">
        <f t="shared" si="0"/>
        <v>1.7850000000000001</v>
      </c>
      <c r="H14" s="42">
        <f t="shared" si="1"/>
        <v>180.285</v>
      </c>
      <c r="I14" s="19"/>
      <c r="J14" s="22"/>
      <c r="K14" s="22"/>
      <c r="L14" s="18"/>
    </row>
    <row r="15" spans="1:18" ht="15" customHeight="1">
      <c r="A15" s="38"/>
      <c r="B15" s="39"/>
      <c r="C15" s="40" t="s">
        <v>33</v>
      </c>
      <c r="D15" s="40">
        <v>1334232</v>
      </c>
      <c r="E15" s="41" t="s">
        <v>34</v>
      </c>
      <c r="F15" s="23">
        <v>269.27999999999997</v>
      </c>
      <c r="G15" s="42">
        <f t="shared" si="0"/>
        <v>2.6927999999999996</v>
      </c>
      <c r="H15" s="42">
        <f t="shared" si="1"/>
        <v>271.97279999999995</v>
      </c>
      <c r="I15" s="19"/>
      <c r="J15" s="22"/>
      <c r="K15" s="22"/>
      <c r="L15" s="18"/>
    </row>
    <row r="16" spans="1:18" ht="15" customHeight="1">
      <c r="A16" s="38"/>
      <c r="B16" s="39"/>
      <c r="C16" s="40" t="s">
        <v>33</v>
      </c>
      <c r="D16" s="40">
        <v>1334232</v>
      </c>
      <c r="E16" s="41" t="s">
        <v>34</v>
      </c>
      <c r="F16" s="23">
        <v>348.84</v>
      </c>
      <c r="G16" s="42">
        <f t="shared" si="0"/>
        <v>3.4883999999999999</v>
      </c>
      <c r="H16" s="42">
        <f t="shared" si="1"/>
        <v>352.32839999999999</v>
      </c>
      <c r="I16" s="19"/>
      <c r="J16" s="22"/>
      <c r="K16" s="22"/>
      <c r="L16" s="18"/>
    </row>
    <row r="17" spans="1:12" ht="15" customHeight="1">
      <c r="A17" s="38"/>
      <c r="B17" s="39"/>
      <c r="C17" s="40" t="s">
        <v>33</v>
      </c>
      <c r="D17" s="40">
        <v>1334232</v>
      </c>
      <c r="E17" s="41" t="s">
        <v>34</v>
      </c>
      <c r="F17" s="23">
        <v>153</v>
      </c>
      <c r="G17" s="42">
        <f t="shared" si="0"/>
        <v>1.53</v>
      </c>
      <c r="H17" s="42">
        <f t="shared" si="1"/>
        <v>154.53</v>
      </c>
      <c r="I17" s="19"/>
      <c r="J17" s="22"/>
      <c r="K17" s="22"/>
      <c r="L17" s="18"/>
    </row>
    <row r="18" spans="1:12" ht="15" customHeight="1">
      <c r="A18" s="38"/>
      <c r="B18" s="39"/>
      <c r="C18" s="40" t="s">
        <v>33</v>
      </c>
      <c r="D18" s="40">
        <v>1334232</v>
      </c>
      <c r="E18" s="41" t="s">
        <v>34</v>
      </c>
      <c r="F18" s="23">
        <v>143.82</v>
      </c>
      <c r="G18" s="42">
        <f t="shared" si="0"/>
        <v>1.4381999999999999</v>
      </c>
      <c r="H18" s="42">
        <f t="shared" si="1"/>
        <v>145.25819999999999</v>
      </c>
      <c r="I18" s="19"/>
      <c r="J18" s="22"/>
      <c r="K18" s="22"/>
      <c r="L18" s="18"/>
    </row>
    <row r="19" spans="1:12" ht="15" customHeight="1">
      <c r="A19" s="38"/>
      <c r="B19" s="39"/>
      <c r="C19" s="40" t="s">
        <v>33</v>
      </c>
      <c r="D19" s="40">
        <v>1334232</v>
      </c>
      <c r="E19" s="41" t="s">
        <v>34</v>
      </c>
      <c r="F19" s="23">
        <v>47.94</v>
      </c>
      <c r="G19" s="42">
        <f t="shared" si="0"/>
        <v>0.47939999999999999</v>
      </c>
      <c r="H19" s="42">
        <f t="shared" si="1"/>
        <v>48.419399999999996</v>
      </c>
      <c r="I19" s="19"/>
      <c r="J19" s="22"/>
      <c r="K19" s="22"/>
      <c r="L19" s="18"/>
    </row>
    <row r="20" spans="1:12" ht="15" customHeight="1">
      <c r="A20" s="38"/>
      <c r="B20" s="39"/>
      <c r="C20" s="40" t="s">
        <v>33</v>
      </c>
      <c r="D20" s="40">
        <v>1334232</v>
      </c>
      <c r="E20" s="41" t="s">
        <v>34</v>
      </c>
      <c r="F20" s="23">
        <v>57.12</v>
      </c>
      <c r="G20" s="42">
        <f t="shared" si="0"/>
        <v>0.57120000000000004</v>
      </c>
      <c r="H20" s="42">
        <f t="shared" si="1"/>
        <v>57.691199999999995</v>
      </c>
      <c r="I20" s="19"/>
      <c r="J20" s="22"/>
      <c r="K20" s="22"/>
      <c r="L20" s="18"/>
    </row>
    <row r="21" spans="1:12">
      <c r="F21" s="20">
        <f>SUM(F8:F20)</f>
        <v>3516.9600000000009</v>
      </c>
    </row>
    <row r="22" spans="1:12">
      <c r="C22" s="21" t="s">
        <v>29</v>
      </c>
      <c r="D22" s="21"/>
    </row>
  </sheetData>
  <mergeCells count="8">
    <mergeCell ref="A8:A20"/>
    <mergeCell ref="B8:B20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2024-05-10T06:32:45Z</cp:lastPrinted>
  <dcterms:created xsi:type="dcterms:W3CDTF">2017-02-25T05:34:00Z</dcterms:created>
  <dcterms:modified xsi:type="dcterms:W3CDTF">2024-05-10T06:32:46Z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