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价格贴!$A$1:$L$38</definedName>
  </definedNames>
  <calcPr calcId="124519"/>
</workbook>
</file>

<file path=xl/calcChain.xml><?xml version="1.0" encoding="utf-8"?>
<calcChain xmlns="http://schemas.openxmlformats.org/spreadsheetml/2006/main">
  <c r="F38" i="7"/>
  <c r="E38"/>
  <c r="F11"/>
  <c r="H9"/>
  <c r="H10"/>
  <c r="G9"/>
  <c r="G10"/>
  <c r="G8"/>
  <c r="H8" s="1"/>
</calcChain>
</file>

<file path=xl/sharedStrings.xml><?xml version="1.0" encoding="utf-8"?>
<sst xmlns="http://schemas.openxmlformats.org/spreadsheetml/2006/main" count="85" uniqueCount="60">
  <si>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</si>
  <si>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</si>
  <si>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</si>
  <si>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</si>
  <si>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</si>
  <si>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</si>
  <si>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</si>
  <si>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</si>
  <si>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</si>
  <si>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</si>
  <si>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</si>
  <si>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</si>
  <si>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</si>
  <si>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</si>
  <si>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</si>
  <si>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</si>
  <si>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</si>
  <si>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</si>
  <si>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</si>
  <si>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</si>
  <si>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</si>
  <si>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</si>
  <si>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</si>
  <si>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</si>
  <si>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</si>
  <si>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</si>
  <si>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t>C7823AX</t>
    <phoneticPr fontId="19" type="noConversion"/>
  </si>
  <si>
    <r>
      <rPr>
        <sz val="10"/>
        <color theme="1"/>
        <rFont val="宋体"/>
        <family val="3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19" type="noConversion"/>
  </si>
  <si>
    <t>63*40</t>
    <phoneticPr fontId="19" type="noConversion"/>
  </si>
  <si>
    <r>
      <rPr>
        <sz val="10"/>
        <color theme="1"/>
        <rFont val="宋体"/>
        <family val="3"/>
        <charset val="134"/>
      </rPr>
      <t>进口商标</t>
    </r>
    <r>
      <rPr>
        <sz val="10"/>
        <color theme="1"/>
        <rFont val="Tahoma"/>
        <family val="2"/>
      </rPr>
      <t>(</t>
    </r>
    <r>
      <rPr>
        <sz val="10"/>
        <color theme="1"/>
        <rFont val="宋体"/>
        <family val="3"/>
        <charset val="134"/>
      </rPr>
      <t>贴膜）</t>
    </r>
    <r>
      <rPr>
        <sz val="10"/>
        <color theme="1"/>
        <rFont val="Tahoma"/>
        <family val="2"/>
      </rPr>
      <t xml:space="preserve"> </t>
    </r>
    <phoneticPr fontId="19" type="noConversion"/>
  </si>
  <si>
    <t>35*30</t>
    <phoneticPr fontId="19" type="noConversion"/>
  </si>
  <si>
    <r>
      <rPr>
        <sz val="10"/>
        <color theme="1"/>
        <rFont val="宋体"/>
        <family val="3"/>
        <charset val="134"/>
      </rPr>
      <t>鞋舌标</t>
    </r>
    <r>
      <rPr>
        <sz val="10"/>
        <color theme="1"/>
        <rFont val="Tahoma"/>
        <family val="2"/>
      </rPr>
      <t xml:space="preserve"> </t>
    </r>
    <phoneticPr fontId="19" type="noConversion"/>
  </si>
  <si>
    <t xml:space="preserve">P24040625  //S24040424          </t>
    <phoneticPr fontId="19" type="noConversion"/>
  </si>
  <si>
    <t>C7863AX</t>
    <phoneticPr fontId="19" type="noConversion"/>
  </si>
  <si>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</t>
    </r>
    <phoneticPr fontId="19" type="noConversion"/>
  </si>
  <si>
    <t>45*70</t>
    <phoneticPr fontId="19" type="noConversion"/>
  </si>
  <si>
    <t xml:space="preserve">P24040730    //S24040426        </t>
    <phoneticPr fontId="19" type="noConversion"/>
  </si>
  <si>
    <t xml:space="preserve">杭州西星国际贸易有限公司       刘西慧  19725717099     杭州市萧山区泰富广场写字楼2503   </t>
    <phoneticPr fontId="16" type="noConversion"/>
  </si>
  <si>
    <t xml:space="preserve">P24050134 //S24050075 </t>
    <phoneticPr fontId="19" type="noConversion"/>
  </si>
  <si>
    <t>90*60</t>
    <phoneticPr fontId="19" type="noConversion"/>
  </si>
  <si>
    <t>C7823AX</t>
    <phoneticPr fontId="19" type="noConversion"/>
  </si>
  <si>
    <t>有价格数量</t>
    <phoneticPr fontId="16" type="noConversion"/>
  </si>
  <si>
    <t>无价格数量</t>
    <phoneticPr fontId="16" type="noConversion"/>
  </si>
  <si>
    <t>C7863AX</t>
    <phoneticPr fontId="16" type="noConversion"/>
  </si>
  <si>
    <t>C7864AX</t>
  </si>
  <si>
    <t>C7865AX</t>
  </si>
  <si>
    <t>C7866AX</t>
  </si>
  <si>
    <t>C7867AX</t>
  </si>
  <si>
    <t>NV44-NAVY  40</t>
    <phoneticPr fontId="16" type="noConversion"/>
  </si>
  <si>
    <t>NV44-NAVY  41</t>
    <phoneticPr fontId="16" type="noConversion"/>
  </si>
  <si>
    <t>NV44-NAVY  42</t>
    <phoneticPr fontId="16" type="noConversion"/>
  </si>
  <si>
    <t>NV44-NAVY  43</t>
    <phoneticPr fontId="16" type="noConversion"/>
  </si>
  <si>
    <t>NV44-NAVY  44</t>
    <phoneticPr fontId="16" type="noConversion"/>
  </si>
  <si>
    <t>BK23-BLACK  40</t>
    <phoneticPr fontId="16" type="noConversion"/>
  </si>
  <si>
    <t>BK23-BLACK  41</t>
    <phoneticPr fontId="16" type="noConversion"/>
  </si>
  <si>
    <t>BK23-BLACK  42</t>
    <phoneticPr fontId="16" type="noConversion"/>
  </si>
  <si>
    <t>BK23-BLACK  43</t>
    <phoneticPr fontId="16" type="noConversion"/>
  </si>
  <si>
    <t>BK23-BLACK  44</t>
    <phoneticPr fontId="16" type="noConversion"/>
  </si>
  <si>
    <t>C8018A8</t>
    <phoneticPr fontId="16" type="noConversion"/>
  </si>
  <si>
    <t>SF 1528225138783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</si>
</sst>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_);[Red]\(0\)"/>
    <numFmt numFmtId="178" formatCode="0;_䠀"/>
    <numFmt numFmtId="180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6" fillId="0" borderId="2" xfId="0" applyFont="1" applyBorder="1" applyAlignment="1">
      <alignment horizontal="center" vertical="center" wrapText="1"/>
    </xf>
    <xf numFmtId="176" fontId="26" fillId="0" borderId="3" xfId="0" applyFont="1" applyBorder="1" applyAlignment="1">
      <alignment horizontal="center" vertical="center" wrapText="1"/>
    </xf>
    <xf numFmtId="176" fontId="26" fillId="0" borderId="4" xfId="0" applyFont="1" applyBorder="1" applyAlignment="1">
      <alignment horizontal="center" vertical="center" wrapText="1"/>
    </xf>
    <xf numFmtId="176" fontId="26" fillId="0" borderId="2" xfId="0" applyFont="1" applyBorder="1" applyAlignment="1">
      <alignment horizontal="center" vertical="center"/>
    </xf>
    <xf numFmtId="176" fontId="26" fillId="0" borderId="3" xfId="0" applyFont="1" applyBorder="1" applyAlignment="1">
      <alignment horizontal="center" vertical="center"/>
    </xf>
    <xf numFmtId="176" fontId="26" fillId="0" borderId="4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zoomScale="115" zoomScaleNormal="115" workbookViewId="0">
      <selection activeCell="E4" sqref="E4:F4"/>
    </sheetView>
  </sheetViews>
  <sheetFormatPr defaultRowHeight="26.25"/>
  <cols>
    <col min="1" max="1" width="16.125" style="1" customWidth="1"/>
    <col min="2" max="2" width="11.25" style="1" customWidth="1"/>
    <col min="3" max="4" width="14.87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23" t="s">
        <v>24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"/>
      <c r="N1" s="4"/>
      <c r="O1" s="4"/>
      <c r="P1" s="4"/>
      <c r="Q1" s="4"/>
      <c r="R1" s="4"/>
    </row>
    <row r="2" spans="1:18">
      <c r="A2" s="25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4"/>
      <c r="O2" s="4"/>
      <c r="P2" s="4"/>
      <c r="Q2" s="4"/>
      <c r="R2" s="4"/>
    </row>
    <row r="3" spans="1:18" ht="23.25" customHeight="1">
      <c r="A3" s="15"/>
      <c r="B3" s="15"/>
      <c r="C3" s="15"/>
      <c r="D3" s="5" t="s">
        <v>0</v>
      </c>
      <c r="E3" s="26">
        <v>45425</v>
      </c>
      <c r="F3" s="26"/>
      <c r="G3" s="27" t="s">
        <v>37</v>
      </c>
      <c r="H3" s="27"/>
      <c r="I3" s="27"/>
      <c r="J3" s="27"/>
      <c r="K3" s="27"/>
      <c r="L3" s="27"/>
      <c r="M3" s="4"/>
      <c r="N3" s="4"/>
      <c r="O3" s="4"/>
      <c r="P3" s="4"/>
      <c r="Q3" s="4"/>
      <c r="R3" s="4"/>
    </row>
    <row r="4" spans="1:18" ht="19.5" customHeight="1">
      <c r="A4" s="6"/>
      <c r="B4" s="15"/>
      <c r="C4" s="29" t="s">
        <v>1</v>
      </c>
      <c r="D4" s="29"/>
      <c r="E4" s="28" t="s">
        <v>59</v>
      </c>
      <c r="F4" s="28"/>
      <c r="G4" s="27"/>
      <c r="H4" s="27"/>
      <c r="I4" s="27"/>
      <c r="J4" s="27"/>
      <c r="K4" s="27"/>
      <c r="L4" s="27"/>
      <c r="M4" s="4"/>
      <c r="N4" s="4"/>
      <c r="O4" s="4"/>
      <c r="P4" s="4"/>
      <c r="Q4" s="4"/>
      <c r="R4" s="4"/>
    </row>
    <row r="5" spans="1:18" hidden="1">
      <c r="A5" s="15"/>
      <c r="B5" s="19"/>
      <c r="C5" s="15"/>
      <c r="D5" s="15"/>
      <c r="E5" s="15"/>
      <c r="F5" s="15"/>
      <c r="G5" s="15"/>
      <c r="H5" s="15"/>
      <c r="I5" s="14"/>
      <c r="J5" s="15"/>
      <c r="K5" s="15"/>
      <c r="L5" s="15"/>
      <c r="M5" s="4"/>
      <c r="N5" s="4"/>
      <c r="O5" s="4"/>
      <c r="P5" s="4"/>
      <c r="Q5" s="4"/>
      <c r="R5" s="4"/>
    </row>
    <row r="6" spans="1:18" s="2" customFormat="1" ht="38.25">
      <c r="A6" s="7" t="s">
        <v>20</v>
      </c>
      <c r="B6" s="8" t="s">
        <v>16</v>
      </c>
      <c r="C6" s="8" t="s">
        <v>17</v>
      </c>
      <c r="D6" s="8" t="s">
        <v>18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9" t="s">
        <v>21</v>
      </c>
      <c r="B7" s="10" t="s">
        <v>19</v>
      </c>
      <c r="C7" s="11" t="s">
        <v>22</v>
      </c>
      <c r="D7" s="11" t="s">
        <v>23</v>
      </c>
      <c r="E7" s="12" t="s">
        <v>41</v>
      </c>
      <c r="F7" s="10" t="s">
        <v>42</v>
      </c>
      <c r="G7" s="8" t="s">
        <v>10</v>
      </c>
      <c r="H7" s="8" t="s">
        <v>11</v>
      </c>
      <c r="I7" s="13" t="s">
        <v>12</v>
      </c>
      <c r="J7" s="8" t="s">
        <v>13</v>
      </c>
      <c r="K7" s="8" t="s">
        <v>14</v>
      </c>
      <c r="L7" s="8" t="s">
        <v>15</v>
      </c>
      <c r="M7" s="4"/>
      <c r="N7" s="4"/>
      <c r="O7" s="4"/>
      <c r="P7" s="4"/>
      <c r="Q7" s="4"/>
      <c r="R7" s="4"/>
    </row>
    <row r="8" spans="1:18" hidden="1">
      <c r="A8" s="22" t="s">
        <v>32</v>
      </c>
      <c r="B8" s="16" t="s">
        <v>28</v>
      </c>
      <c r="C8" s="16" t="s">
        <v>26</v>
      </c>
      <c r="D8" s="16" t="s">
        <v>27</v>
      </c>
      <c r="E8" s="18"/>
      <c r="F8" s="20">
        <v>152</v>
      </c>
      <c r="G8" s="21">
        <f>F8*0.05</f>
        <v>7.6000000000000005</v>
      </c>
      <c r="H8" s="21">
        <f>SUM(F8:G8)</f>
        <v>159.6</v>
      </c>
      <c r="I8" s="17"/>
      <c r="J8" s="18"/>
      <c r="K8" s="18"/>
      <c r="L8" s="18"/>
    </row>
    <row r="9" spans="1:18" hidden="1">
      <c r="A9" s="22"/>
      <c r="B9" s="16" t="s">
        <v>30</v>
      </c>
      <c r="C9" s="16" t="s">
        <v>26</v>
      </c>
      <c r="D9" s="16" t="s">
        <v>29</v>
      </c>
      <c r="E9" s="18"/>
      <c r="F9" s="20">
        <v>872</v>
      </c>
      <c r="G9" s="21">
        <f t="shared" ref="G9:G10" si="0">F9*0.05</f>
        <v>43.6</v>
      </c>
      <c r="H9" s="21">
        <f t="shared" ref="H9:H10" si="1">SUM(F9:G9)</f>
        <v>915.6</v>
      </c>
      <c r="I9" s="17"/>
      <c r="J9" s="18"/>
      <c r="K9" s="18"/>
      <c r="L9" s="18"/>
    </row>
    <row r="10" spans="1:18" hidden="1">
      <c r="A10" s="22"/>
      <c r="B10" s="16" t="s">
        <v>30</v>
      </c>
      <c r="C10" s="16" t="s">
        <v>26</v>
      </c>
      <c r="D10" s="16" t="s">
        <v>31</v>
      </c>
      <c r="E10" s="18"/>
      <c r="F10" s="20">
        <v>1744</v>
      </c>
      <c r="G10" s="21">
        <f t="shared" si="0"/>
        <v>87.2</v>
      </c>
      <c r="H10" s="21">
        <f t="shared" si="1"/>
        <v>1831.2</v>
      </c>
      <c r="I10" s="17"/>
      <c r="J10" s="18"/>
      <c r="K10" s="18"/>
      <c r="L10" s="18"/>
    </row>
    <row r="11" spans="1:18" hidden="1">
      <c r="F11" s="1">
        <f>SUM(F8:F10)</f>
        <v>2768</v>
      </c>
    </row>
    <row r="12" spans="1:18" hidden="1"/>
    <row r="13" spans="1:18" hidden="1"/>
    <row r="14" spans="1:18" hidden="1">
      <c r="A14" s="22" t="s">
        <v>36</v>
      </c>
      <c r="B14" s="16" t="s">
        <v>28</v>
      </c>
      <c r="C14" s="16" t="s">
        <v>33</v>
      </c>
      <c r="D14" s="16" t="s">
        <v>27</v>
      </c>
      <c r="E14" s="18"/>
      <c r="F14" s="20">
        <v>528</v>
      </c>
      <c r="G14" s="18"/>
      <c r="H14" s="18"/>
      <c r="I14" s="17"/>
      <c r="J14" s="18"/>
      <c r="K14" s="18"/>
      <c r="L14" s="18"/>
    </row>
    <row r="15" spans="1:18" hidden="1">
      <c r="A15" s="22"/>
      <c r="B15" s="16" t="s">
        <v>30</v>
      </c>
      <c r="C15" s="16" t="s">
        <v>33</v>
      </c>
      <c r="D15" s="16" t="s">
        <v>29</v>
      </c>
      <c r="E15" s="18"/>
      <c r="F15" s="20">
        <v>2192</v>
      </c>
      <c r="G15" s="18"/>
      <c r="H15" s="18"/>
      <c r="I15" s="17"/>
      <c r="J15" s="18"/>
      <c r="K15" s="18"/>
      <c r="L15" s="18"/>
    </row>
    <row r="16" spans="1:18" hidden="1">
      <c r="A16" s="22"/>
      <c r="B16" s="16" t="s">
        <v>30</v>
      </c>
      <c r="C16" s="16" t="s">
        <v>33</v>
      </c>
      <c r="D16" s="16" t="s">
        <v>31</v>
      </c>
      <c r="E16" s="18"/>
      <c r="F16" s="20">
        <v>4384</v>
      </c>
      <c r="G16" s="18"/>
      <c r="H16" s="18"/>
      <c r="I16" s="17"/>
      <c r="J16" s="18"/>
      <c r="K16" s="18"/>
      <c r="L16" s="18"/>
    </row>
    <row r="17" spans="1:12" hidden="1">
      <c r="A17" s="22"/>
      <c r="B17" s="16" t="s">
        <v>35</v>
      </c>
      <c r="C17" s="16" t="s">
        <v>33</v>
      </c>
      <c r="D17" s="16" t="s">
        <v>34</v>
      </c>
      <c r="E17" s="18"/>
      <c r="F17" s="20">
        <v>240</v>
      </c>
      <c r="G17" s="18"/>
      <c r="H17" s="18"/>
      <c r="I17" s="17"/>
      <c r="J17" s="18"/>
      <c r="K17" s="18"/>
      <c r="L17" s="18"/>
    </row>
    <row r="18" spans="1:12" ht="13.5" customHeight="1">
      <c r="A18" s="30" t="s">
        <v>38</v>
      </c>
      <c r="B18" s="33" t="s">
        <v>39</v>
      </c>
      <c r="C18" s="20" t="s">
        <v>40</v>
      </c>
      <c r="D18" s="20">
        <v>36</v>
      </c>
      <c r="E18" s="18">
        <v>84</v>
      </c>
      <c r="F18" s="20">
        <v>25</v>
      </c>
      <c r="G18" s="36"/>
      <c r="H18" s="18"/>
      <c r="I18" s="17"/>
      <c r="J18" s="18"/>
      <c r="K18" s="18"/>
      <c r="L18" s="18"/>
    </row>
    <row r="19" spans="1:12" ht="13.5" customHeight="1">
      <c r="A19" s="31"/>
      <c r="B19" s="34"/>
      <c r="C19" s="20" t="s">
        <v>40</v>
      </c>
      <c r="D19" s="20">
        <v>37</v>
      </c>
      <c r="E19" s="18">
        <v>168</v>
      </c>
      <c r="F19" s="20">
        <v>50</v>
      </c>
      <c r="G19" s="36"/>
      <c r="H19" s="18"/>
      <c r="I19" s="17"/>
      <c r="J19" s="18"/>
      <c r="K19" s="18"/>
      <c r="L19" s="18"/>
    </row>
    <row r="20" spans="1:12" ht="13.5" customHeight="1">
      <c r="A20" s="31"/>
      <c r="B20" s="34"/>
      <c r="C20" s="20" t="s">
        <v>40</v>
      </c>
      <c r="D20" s="20">
        <v>38</v>
      </c>
      <c r="E20" s="18">
        <v>168</v>
      </c>
      <c r="F20" s="20">
        <v>50</v>
      </c>
      <c r="G20" s="36"/>
      <c r="H20" s="18"/>
      <c r="I20" s="17"/>
      <c r="J20" s="18"/>
      <c r="K20" s="18"/>
      <c r="L20" s="18"/>
    </row>
    <row r="21" spans="1:12" ht="13.5" customHeight="1">
      <c r="A21" s="31"/>
      <c r="B21" s="34"/>
      <c r="C21" s="20" t="s">
        <v>40</v>
      </c>
      <c r="D21" s="18">
        <v>39</v>
      </c>
      <c r="E21" s="18">
        <v>168</v>
      </c>
      <c r="F21" s="18">
        <v>50</v>
      </c>
      <c r="G21" s="36"/>
      <c r="H21" s="18"/>
      <c r="I21" s="17"/>
      <c r="J21" s="18"/>
      <c r="K21" s="18"/>
      <c r="L21" s="18"/>
    </row>
    <row r="22" spans="1:12" ht="13.5" customHeight="1">
      <c r="A22" s="31"/>
      <c r="B22" s="34"/>
      <c r="C22" s="20" t="s">
        <v>40</v>
      </c>
      <c r="D22" s="18">
        <v>40</v>
      </c>
      <c r="E22" s="18">
        <v>84</v>
      </c>
      <c r="F22" s="18">
        <v>25</v>
      </c>
      <c r="G22" s="36"/>
      <c r="H22" s="18"/>
      <c r="I22" s="17"/>
      <c r="J22" s="18"/>
      <c r="K22" s="18"/>
      <c r="L22" s="18"/>
    </row>
    <row r="23" spans="1:12" ht="13.5" customHeight="1">
      <c r="A23" s="31"/>
      <c r="B23" s="34"/>
      <c r="C23" s="20" t="s">
        <v>43</v>
      </c>
      <c r="D23" s="20" t="s">
        <v>48</v>
      </c>
      <c r="E23" s="18">
        <v>110</v>
      </c>
      <c r="F23" s="18">
        <v>15</v>
      </c>
      <c r="G23" s="36"/>
      <c r="H23" s="18"/>
      <c r="I23" s="17"/>
      <c r="J23" s="18"/>
      <c r="K23" s="18"/>
      <c r="L23" s="18"/>
    </row>
    <row r="24" spans="1:12" ht="13.5" customHeight="1">
      <c r="A24" s="31"/>
      <c r="B24" s="34"/>
      <c r="C24" s="20" t="s">
        <v>44</v>
      </c>
      <c r="D24" s="20" t="s">
        <v>49</v>
      </c>
      <c r="E24" s="18">
        <v>220</v>
      </c>
      <c r="F24" s="18">
        <v>30</v>
      </c>
      <c r="G24" s="36"/>
      <c r="H24" s="18"/>
      <c r="I24" s="17"/>
      <c r="J24" s="18"/>
      <c r="K24" s="18"/>
      <c r="L24" s="18"/>
    </row>
    <row r="25" spans="1:12" ht="13.5" customHeight="1">
      <c r="A25" s="31"/>
      <c r="B25" s="34"/>
      <c r="C25" s="20" t="s">
        <v>45</v>
      </c>
      <c r="D25" s="20" t="s">
        <v>50</v>
      </c>
      <c r="E25" s="18">
        <v>220</v>
      </c>
      <c r="F25" s="18">
        <v>30</v>
      </c>
      <c r="G25" s="36"/>
      <c r="H25" s="18"/>
      <c r="I25" s="17"/>
      <c r="J25" s="18"/>
      <c r="K25" s="18"/>
      <c r="L25" s="18"/>
    </row>
    <row r="26" spans="1:12" ht="13.5" customHeight="1">
      <c r="A26" s="31"/>
      <c r="B26" s="34"/>
      <c r="C26" s="20" t="s">
        <v>46</v>
      </c>
      <c r="D26" s="18" t="s">
        <v>51</v>
      </c>
      <c r="E26" s="18">
        <v>220</v>
      </c>
      <c r="F26" s="18">
        <v>30</v>
      </c>
      <c r="G26" s="36"/>
      <c r="H26" s="18"/>
      <c r="I26" s="17"/>
      <c r="J26" s="18"/>
      <c r="K26" s="18"/>
      <c r="L26" s="18"/>
    </row>
    <row r="27" spans="1:12" ht="13.5" customHeight="1">
      <c r="A27" s="31"/>
      <c r="B27" s="34"/>
      <c r="C27" s="20" t="s">
        <v>47</v>
      </c>
      <c r="D27" s="18" t="s">
        <v>52</v>
      </c>
      <c r="E27" s="18">
        <v>110</v>
      </c>
      <c r="F27" s="18">
        <v>15</v>
      </c>
      <c r="G27" s="36"/>
      <c r="H27" s="18"/>
      <c r="I27" s="17"/>
      <c r="J27" s="18"/>
      <c r="K27" s="18"/>
      <c r="L27" s="18"/>
    </row>
    <row r="28" spans="1:12" ht="13.5" customHeight="1">
      <c r="A28" s="31"/>
      <c r="B28" s="34"/>
      <c r="C28" s="20" t="s">
        <v>43</v>
      </c>
      <c r="D28" s="18" t="s">
        <v>53</v>
      </c>
      <c r="E28" s="18">
        <v>134</v>
      </c>
      <c r="F28" s="18">
        <v>15</v>
      </c>
      <c r="G28" s="36"/>
      <c r="H28" s="18"/>
      <c r="I28" s="17"/>
      <c r="J28" s="18"/>
      <c r="K28" s="18"/>
      <c r="L28" s="18"/>
    </row>
    <row r="29" spans="1:12" ht="13.5" customHeight="1">
      <c r="A29" s="31"/>
      <c r="B29" s="34"/>
      <c r="C29" s="20" t="s">
        <v>44</v>
      </c>
      <c r="D29" s="18" t="s">
        <v>54</v>
      </c>
      <c r="E29" s="18">
        <v>134</v>
      </c>
      <c r="F29" s="18">
        <v>15</v>
      </c>
      <c r="G29" s="36"/>
      <c r="H29" s="18"/>
      <c r="I29" s="17"/>
      <c r="J29" s="18"/>
      <c r="K29" s="18"/>
      <c r="L29" s="18"/>
    </row>
    <row r="30" spans="1:12" ht="13.5" customHeight="1">
      <c r="A30" s="31"/>
      <c r="B30" s="34"/>
      <c r="C30" s="20" t="s">
        <v>45</v>
      </c>
      <c r="D30" s="18" t="s">
        <v>55</v>
      </c>
      <c r="E30" s="18">
        <v>268</v>
      </c>
      <c r="F30" s="18">
        <v>30</v>
      </c>
      <c r="G30" s="36"/>
      <c r="H30" s="18"/>
      <c r="I30" s="17"/>
      <c r="J30" s="18"/>
      <c r="K30" s="18"/>
      <c r="L30" s="18"/>
    </row>
    <row r="31" spans="1:12" ht="13.5" customHeight="1">
      <c r="A31" s="31"/>
      <c r="B31" s="34"/>
      <c r="C31" s="20" t="s">
        <v>46</v>
      </c>
      <c r="D31" s="18" t="s">
        <v>56</v>
      </c>
      <c r="E31" s="18">
        <v>268</v>
      </c>
      <c r="F31" s="18">
        <v>30</v>
      </c>
      <c r="G31" s="36"/>
      <c r="H31" s="18"/>
      <c r="I31" s="17"/>
      <c r="J31" s="18"/>
      <c r="K31" s="18"/>
      <c r="L31" s="18"/>
    </row>
    <row r="32" spans="1:12" ht="13.5" customHeight="1">
      <c r="A32" s="31"/>
      <c r="B32" s="34"/>
      <c r="C32" s="20" t="s">
        <v>47</v>
      </c>
      <c r="D32" s="18" t="s">
        <v>57</v>
      </c>
      <c r="E32" s="18">
        <v>134</v>
      </c>
      <c r="F32" s="18">
        <v>15</v>
      </c>
      <c r="G32" s="36"/>
      <c r="H32" s="18"/>
      <c r="I32" s="17"/>
      <c r="J32" s="18"/>
      <c r="K32" s="18"/>
      <c r="L32" s="18"/>
    </row>
    <row r="33" spans="1:12" ht="13.5" customHeight="1">
      <c r="A33" s="31"/>
      <c r="B33" s="34"/>
      <c r="C33" s="18" t="s">
        <v>58</v>
      </c>
      <c r="D33" s="20">
        <v>36</v>
      </c>
      <c r="E33" s="18">
        <v>102</v>
      </c>
      <c r="F33" s="18">
        <v>38</v>
      </c>
      <c r="G33" s="36"/>
      <c r="H33" s="18"/>
      <c r="I33" s="17"/>
      <c r="J33" s="18"/>
      <c r="K33" s="18"/>
      <c r="L33" s="18"/>
    </row>
    <row r="34" spans="1:12" ht="13.5" customHeight="1">
      <c r="A34" s="31"/>
      <c r="B34" s="34"/>
      <c r="C34" s="18" t="s">
        <v>58</v>
      </c>
      <c r="D34" s="20">
        <v>37</v>
      </c>
      <c r="E34" s="18">
        <v>169</v>
      </c>
      <c r="F34" s="18">
        <v>76</v>
      </c>
      <c r="G34" s="36"/>
      <c r="H34" s="18"/>
      <c r="I34" s="17"/>
      <c r="J34" s="18"/>
      <c r="K34" s="18"/>
      <c r="L34" s="18"/>
    </row>
    <row r="35" spans="1:12" ht="13.5" customHeight="1">
      <c r="A35" s="31"/>
      <c r="B35" s="34"/>
      <c r="C35" s="18" t="s">
        <v>58</v>
      </c>
      <c r="D35" s="20">
        <v>38</v>
      </c>
      <c r="E35" s="18">
        <v>170</v>
      </c>
      <c r="F35" s="18">
        <v>76</v>
      </c>
      <c r="G35" s="36"/>
      <c r="H35" s="18"/>
      <c r="I35" s="17"/>
      <c r="J35" s="18"/>
      <c r="K35" s="18"/>
      <c r="L35" s="18"/>
    </row>
    <row r="36" spans="1:12" ht="13.5" customHeight="1">
      <c r="A36" s="31"/>
      <c r="B36" s="34"/>
      <c r="C36" s="18" t="s">
        <v>58</v>
      </c>
      <c r="D36" s="18">
        <v>39</v>
      </c>
      <c r="E36" s="18">
        <v>171</v>
      </c>
      <c r="F36" s="18">
        <v>76</v>
      </c>
      <c r="G36" s="36"/>
      <c r="H36" s="18"/>
      <c r="I36" s="17"/>
      <c r="J36" s="18"/>
      <c r="K36" s="18"/>
      <c r="L36" s="18"/>
    </row>
    <row r="37" spans="1:12" ht="13.5" customHeight="1">
      <c r="A37" s="32"/>
      <c r="B37" s="35"/>
      <c r="C37" s="18" t="s">
        <v>58</v>
      </c>
      <c r="D37" s="18">
        <v>40</v>
      </c>
      <c r="E37" s="18">
        <v>106</v>
      </c>
      <c r="F37" s="18">
        <v>38</v>
      </c>
      <c r="G37" s="36"/>
      <c r="H37" s="18"/>
      <c r="I37" s="17"/>
      <c r="J37" s="18"/>
      <c r="K37" s="18"/>
      <c r="L37" s="18"/>
    </row>
    <row r="38" spans="1:12">
      <c r="E38" s="1">
        <f>SUM(E18:E37)</f>
        <v>3208</v>
      </c>
      <c r="F38" s="1">
        <f>SUM(F18:F37)</f>
        <v>729</v>
      </c>
    </row>
  </sheetData>
  <mergeCells count="10">
    <mergeCell ref="A14:A17"/>
    <mergeCell ref="A1:L1"/>
    <mergeCell ref="A2:L2"/>
    <mergeCell ref="E3:F3"/>
    <mergeCell ref="G3:L4"/>
    <mergeCell ref="E4:F4"/>
    <mergeCell ref="C4:D4"/>
    <mergeCell ref="A8:A10"/>
    <mergeCell ref="A18:A37"/>
    <mergeCell ref="B18:B37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2024-05-13T03:03:58Z</cp:lastPrinted>
  <dcterms:created xsi:type="dcterms:W3CDTF">2017-02-25T05:34:00Z</dcterms:created>
  <dcterms:modified xsi:type="dcterms:W3CDTF">2024-05-13T03:06:45Z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