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<sst xmlns="http://schemas.openxmlformats.org/spreadsheetml/2006/main" count="64" uniqueCount="61">
  <si>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</si>
  <si>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</si>
  <si>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</si>
  <si>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theme="1"/>
        <rFont val="Calibri"/>
        <charset val="0"/>
      </rPr>
      <t>:</t>
    </r>
  </si>
  <si>
    <t>SF1676834670456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</si>
  <si>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</si>
  <si>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</si>
  <si>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</si>
  <si>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</si>
  <si>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</si>
  <si>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</si>
  <si>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</si>
  <si>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</si>
  <si>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</si>
  <si>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</si>
  <si>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</si>
  <si>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</si>
  <si>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</si>
  <si>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</si>
  <si>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</si>
  <si>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</si>
  <si>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</si>
  <si>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</si>
  <si>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</si>
  <si>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</si>
  <si>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</si>
  <si>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</si>
  <si>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</si>
  <si>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0"/>
      </rPr>
      <t>(CM)</t>
    </r>
  </si>
  <si>
    <t>90713-D</t>
  </si>
  <si>
    <r>
      <rPr>
        <b/>
        <sz val="12"/>
        <color rgb="FF000000"/>
        <rFont val="Calibri"/>
        <charset val="0"/>
      </rPr>
      <t xml:space="preserve">
</t>
    </r>
    <r>
      <rPr>
        <b/>
        <sz val="12"/>
        <color indexed="8"/>
        <rFont val="宋体"/>
        <charset val="134"/>
      </rPr>
      <t>主标</t>
    </r>
    <r>
      <rPr>
        <b/>
        <sz val="12"/>
        <color rgb="FF000000"/>
        <rFont val="Calibri"/>
        <charset val="0"/>
      </rPr>
      <t xml:space="preserve">WLZKBNG010 
</t>
    </r>
    <r>
      <rPr>
        <b/>
        <sz val="12"/>
        <color indexed="8"/>
        <rFont val="宋体"/>
        <charset val="134"/>
      </rPr>
      <t>中国产地</t>
    </r>
    <r>
      <rPr>
        <b/>
        <sz val="12"/>
        <color rgb="FF000000"/>
        <rFont val="Calibri"/>
        <charset val="0"/>
      </rPr>
      <t xml:space="preserve">
((main label)
</t>
    </r>
  </si>
  <si>
    <t>4786-712</t>
  </si>
  <si>
    <t>250</t>
  </si>
  <si>
    <t>6-7</t>
  </si>
  <si>
    <t>1/1</t>
  </si>
  <si>
    <t>0.6</t>
  </si>
  <si>
    <t>1</t>
  </si>
  <si>
    <t>10*12*12</t>
  </si>
  <si>
    <t>8-9</t>
  </si>
  <si>
    <t>9-10</t>
  </si>
  <si>
    <t>11-12</t>
  </si>
  <si>
    <t>13-14</t>
  </si>
  <si>
    <r>
      <rPr>
        <b/>
        <sz val="10"/>
        <color indexed="8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</si>
  <si>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</si>
  <si>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</si>
  <si>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</si>
  <si>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0"/>
      </rPr>
      <t>4786-712</t>
    </r>
    <r>
      <rPr>
        <b/>
        <sz val="10"/>
        <color rgb="FF000000"/>
        <rFont val="宋体"/>
        <charset val="0"/>
      </rPr>
      <t>中国产地</t>
    </r>
  </si>
  <si>
    <t>Product Code.(产品编号)</t>
  </si>
  <si>
    <t xml:space="preserve">  主标WLZKBNG010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</si>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</sst>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14548173467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0"/>
      <color theme="1"/>
      <name val="Calibri"/>
      <charset val="0"/>
    </font>
    <font>
      <b/>
      <sz val="10"/>
      <color rgb="FF000000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0"/>
      <name val="Calibri"/>
      <charset val="0"/>
    </font>
    <font>
      <b/>
      <sz val="12"/>
      <color rgb="FF000000"/>
      <name val="Calibri"/>
      <charset val="0"/>
    </font>
    <font>
      <b/>
      <sz val="16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0"/>
      <color rgb="FF000000"/>
      <name val="宋体"/>
      <charset val="0"/>
    </font>
    <font>
      <b/>
      <sz val="11"/>
      <color indexed="8"/>
      <name val="宋体"/>
      <charset val="134"/>
    </font>
    <font>
      <b/>
      <sz val="10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3" fillId="0" borderId="12" xfId="49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13" fillId="0" borderId="13" xfId="49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67945</xdr:colOff>
      <xdr:row>0</xdr:row>
      <xdr:rowOff>172085</xdr:rowOff>
    </xdr:from>
    <xdr:to>
      <xdr:col>1</xdr:col>
      <xdr:colOff>593725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945" y="172085"/>
          <a:ext cx="1211580" cy="607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0</xdr:row>
      <xdr:rowOff>57150</xdr:rowOff>
    </xdr:from>
    <xdr:to>
      <xdr:col>11</xdr:col>
      <xdr:colOff>276225</xdr:colOff>
      <xdr:row>3</xdr:row>
      <xdr:rowOff>142875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571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0</xdr:row>
      <xdr:rowOff>57150</xdr:rowOff>
    </xdr:from>
    <xdr:to>
      <xdr:col>11</xdr:col>
      <xdr:colOff>276225</xdr:colOff>
      <xdr:row>3</xdr:row>
      <xdr:rowOff>142875</xdr:rowOff>
    </xdr:to>
    <xdr:pic>
      <xdr:nvPicPr>
        <xdr:cNvPr id="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571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178435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136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134620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620" y="27178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136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134620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620" y="27178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136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134620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620" y="27178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136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134620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620" y="27178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136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134620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620" y="27178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136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134620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620" y="27178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136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134620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620" y="27178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136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134620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620" y="27178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6</xdr:row>
      <xdr:rowOff>250825</xdr:rowOff>
    </xdr:from>
    <xdr:to>
      <xdr:col>1</xdr:col>
      <xdr:colOff>1371600</xdr:colOff>
      <xdr:row>6</xdr:row>
      <xdr:rowOff>1203325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33650" y="3352800"/>
          <a:ext cx="1095375" cy="952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M28" sqref="M28"/>
    </sheetView>
  </sheetViews>
  <sheetFormatPr defaultColWidth="9" defaultRowHeight="13.5"/>
  <cols>
    <col min="1" max="1" width="9" style="1"/>
    <col min="2" max="2" width="21" style="1" customWidth="1"/>
    <col min="3" max="3" width="9" style="1"/>
    <col min="4" max="4" width="7.375" style="1" customWidth="1"/>
    <col min="5" max="5" width="6.875" style="1" customWidth="1"/>
    <col min="6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="1" customFormat="1" ht="18" spans="1:8">
      <c r="A3" s="23"/>
      <c r="B3" s="23"/>
      <c r="C3" s="23"/>
      <c r="D3" s="24" t="s">
        <v>2</v>
      </c>
      <c r="E3" s="25">
        <v>45426</v>
      </c>
      <c r="F3" s="25"/>
      <c r="H3" s="26"/>
    </row>
    <row r="4" s="1" customFormat="1" ht="17.25" spans="1:8">
      <c r="A4" s="23"/>
      <c r="B4" s="23"/>
      <c r="C4" s="23"/>
      <c r="D4" s="24" t="s">
        <v>3</v>
      </c>
      <c r="E4" s="27" t="s">
        <v>4</v>
      </c>
      <c r="F4" s="28"/>
      <c r="H4" s="26"/>
    </row>
    <row r="6" s="1" customFormat="1" ht="25.5" spans="1:12">
      <c r="A6" s="29" t="s">
        <v>5</v>
      </c>
      <c r="B6" s="30" t="s">
        <v>6</v>
      </c>
      <c r="C6" s="30" t="s">
        <v>7</v>
      </c>
      <c r="D6" s="31" t="s">
        <v>8</v>
      </c>
      <c r="E6" s="31" t="s">
        <v>9</v>
      </c>
      <c r="F6" s="32" t="s">
        <v>10</v>
      </c>
      <c r="G6" s="33" t="s">
        <v>11</v>
      </c>
      <c r="H6" s="34" t="s">
        <v>12</v>
      </c>
      <c r="I6" s="33" t="s">
        <v>13</v>
      </c>
      <c r="J6" s="33" t="s">
        <v>14</v>
      </c>
      <c r="K6" s="33" t="s">
        <v>15</v>
      </c>
      <c r="L6" s="30" t="s">
        <v>16</v>
      </c>
    </row>
    <row r="7" s="1" customFormat="1" ht="24.75" spans="1:12">
      <c r="A7" s="29" t="s">
        <v>17</v>
      </c>
      <c r="B7" s="30" t="s">
        <v>18</v>
      </c>
      <c r="C7" s="35" t="s">
        <v>19</v>
      </c>
      <c r="D7" s="33" t="s">
        <v>20</v>
      </c>
      <c r="E7" s="33" t="s">
        <v>21</v>
      </c>
      <c r="F7" s="32" t="s">
        <v>22</v>
      </c>
      <c r="G7" s="33" t="s">
        <v>23</v>
      </c>
      <c r="H7" s="34" t="s">
        <v>24</v>
      </c>
      <c r="I7" s="33" t="s">
        <v>25</v>
      </c>
      <c r="J7" s="33" t="s">
        <v>26</v>
      </c>
      <c r="K7" s="33" t="s">
        <v>27</v>
      </c>
      <c r="L7" s="30" t="s">
        <v>28</v>
      </c>
    </row>
    <row r="8" s="1" customFormat="1" spans="1:12">
      <c r="A8" s="8" t="s">
        <v>29</v>
      </c>
      <c r="B8" s="36" t="s">
        <v>30</v>
      </c>
      <c r="C8" s="10" t="s">
        <v>31</v>
      </c>
      <c r="D8" s="37" t="s">
        <v>32</v>
      </c>
      <c r="E8" s="33" t="s">
        <v>33</v>
      </c>
      <c r="F8" s="38">
        <v>556</v>
      </c>
      <c r="G8" s="39">
        <f t="shared" ref="G8:G13" si="0">F8*0.05</f>
        <v>27.8</v>
      </c>
      <c r="H8" s="39">
        <f t="shared" ref="H8:H13" si="1">SUM(F8:G8)</f>
        <v>583.8</v>
      </c>
      <c r="I8" s="40" t="s">
        <v>34</v>
      </c>
      <c r="J8" s="41" t="s">
        <v>35</v>
      </c>
      <c r="K8" s="41" t="s">
        <v>36</v>
      </c>
      <c r="L8" s="30" t="s">
        <v>37</v>
      </c>
    </row>
    <row r="9" s="1" customFormat="1" spans="1:12">
      <c r="A9" s="8"/>
      <c r="B9" s="36"/>
      <c r="C9" s="10"/>
      <c r="D9" s="37"/>
      <c r="E9" s="33" t="s">
        <v>38</v>
      </c>
      <c r="F9" s="38">
        <v>596</v>
      </c>
      <c r="G9" s="39">
        <f t="shared" si="0"/>
        <v>29.8</v>
      </c>
      <c r="H9" s="39">
        <f t="shared" si="1"/>
        <v>625.8</v>
      </c>
      <c r="I9" s="40"/>
      <c r="J9" s="41"/>
      <c r="K9" s="41"/>
      <c r="L9" s="30"/>
    </row>
    <row r="10" s="1" customFormat="1" spans="1:12">
      <c r="A10" s="8"/>
      <c r="B10" s="36"/>
      <c r="C10" s="10"/>
      <c r="D10" s="37"/>
      <c r="E10" s="33" t="s">
        <v>39</v>
      </c>
      <c r="F10" s="38">
        <v>605</v>
      </c>
      <c r="G10" s="39">
        <f t="shared" si="0"/>
        <v>30.25</v>
      </c>
      <c r="H10" s="39">
        <f t="shared" si="1"/>
        <v>635.25</v>
      </c>
      <c r="I10" s="40"/>
      <c r="J10" s="41"/>
      <c r="K10" s="41"/>
      <c r="L10" s="30"/>
    </row>
    <row r="11" s="1" customFormat="1" spans="1:12">
      <c r="A11" s="8"/>
      <c r="B11" s="36"/>
      <c r="C11" s="10"/>
      <c r="D11" s="37"/>
      <c r="E11" s="33" t="s">
        <v>40</v>
      </c>
      <c r="F11" s="38">
        <v>667</v>
      </c>
      <c r="G11" s="39">
        <f t="shared" si="0"/>
        <v>33.35</v>
      </c>
      <c r="H11" s="39">
        <f t="shared" si="1"/>
        <v>700.35</v>
      </c>
      <c r="I11" s="40"/>
      <c r="J11" s="41"/>
      <c r="K11" s="41"/>
      <c r="L11" s="30"/>
    </row>
    <row r="12" s="1" customFormat="1" spans="1:12">
      <c r="A12" s="8"/>
      <c r="B12" s="36"/>
      <c r="C12" s="10"/>
      <c r="D12" s="37"/>
      <c r="E12" s="33" t="s">
        <v>41</v>
      </c>
      <c r="F12" s="38">
        <v>702</v>
      </c>
      <c r="G12" s="39">
        <f t="shared" si="0"/>
        <v>35.1</v>
      </c>
      <c r="H12" s="39">
        <f t="shared" si="1"/>
        <v>737.1</v>
      </c>
      <c r="I12" s="40"/>
      <c r="J12" s="41"/>
      <c r="K12" s="41"/>
      <c r="L12" s="30"/>
    </row>
    <row r="13" s="1" customFormat="1" spans="1:12">
      <c r="A13" s="38" t="s">
        <v>42</v>
      </c>
      <c r="B13" s="8"/>
      <c r="C13" s="10"/>
      <c r="D13" s="38"/>
      <c r="E13" s="33"/>
      <c r="F13" s="38">
        <f>SUM(F8:F12)</f>
        <v>3126</v>
      </c>
      <c r="G13" s="39">
        <f t="shared" si="0"/>
        <v>156.3</v>
      </c>
      <c r="H13" s="39">
        <f t="shared" si="1"/>
        <v>3282.3</v>
      </c>
      <c r="I13" s="42"/>
      <c r="J13" s="42"/>
      <c r="K13" s="42"/>
      <c r="L13" s="4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2"/>
    <mergeCell ref="J8:J12"/>
    <mergeCell ref="K8:K12"/>
    <mergeCell ref="L8:L1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H11" sqref="H11"/>
    </sheetView>
  </sheetViews>
  <sheetFormatPr defaultColWidth="9" defaultRowHeight="13.5" outlineLevelCol="2"/>
  <cols>
    <col min="1" max="1" width="29.625" style="1" customWidth="1"/>
    <col min="2" max="2" width="27.5" style="1" customWidth="1"/>
    <col min="3" max="3" width="23.25" style="1" customWidth="1"/>
    <col min="4" max="16384" width="9" style="1"/>
  </cols>
  <sheetData>
    <row r="1" s="1" customFormat="1" ht="72" customHeight="1" spans="1:3">
      <c r="A1" s="2"/>
      <c r="B1" s="3"/>
      <c r="C1" s="4"/>
    </row>
    <row r="2" s="1" customFormat="1" ht="40" customHeight="1" spans="1:3">
      <c r="A2" s="5" t="s">
        <v>43</v>
      </c>
      <c r="B2" s="6"/>
      <c r="C2" s="7"/>
    </row>
    <row r="3" s="1" customFormat="1" ht="57" customHeight="1" spans="1:3">
      <c r="A3" s="5" t="s">
        <v>44</v>
      </c>
      <c r="B3" s="8" t="s">
        <v>29</v>
      </c>
      <c r="C3" s="9"/>
    </row>
    <row r="4" s="1" customFormat="1" ht="14.25" spans="1:3">
      <c r="A4" s="5" t="s">
        <v>45</v>
      </c>
      <c r="B4" s="10" t="s">
        <v>46</v>
      </c>
      <c r="C4" s="9"/>
    </row>
    <row r="5" s="1" customFormat="1" ht="45" customHeight="1" spans="1:3">
      <c r="A5" s="5" t="s">
        <v>47</v>
      </c>
      <c r="B5" s="11" t="s">
        <v>48</v>
      </c>
      <c r="C5" s="12" t="s">
        <v>49</v>
      </c>
    </row>
    <row r="6" s="1" customFormat="1" ht="16" customHeight="1" spans="1:3">
      <c r="A6" s="5" t="s">
        <v>50</v>
      </c>
      <c r="B6" s="13" t="s">
        <v>51</v>
      </c>
      <c r="C6" s="14" t="s">
        <v>34</v>
      </c>
    </row>
    <row r="7" s="1" customFormat="1" ht="127" customHeight="1" spans="1:3">
      <c r="A7" s="5" t="s">
        <v>52</v>
      </c>
      <c r="B7" s="15"/>
      <c r="C7" s="16"/>
    </row>
    <row r="8" s="1" customFormat="1" ht="14.25" spans="1:3">
      <c r="A8" s="5" t="s">
        <v>53</v>
      </c>
      <c r="B8" s="5" t="s">
        <v>37</v>
      </c>
      <c r="C8" s="17" t="s">
        <v>54</v>
      </c>
    </row>
    <row r="9" s="1" customFormat="1" ht="14.25" spans="1:3">
      <c r="A9" s="5" t="s">
        <v>55</v>
      </c>
      <c r="B9" s="5" t="s">
        <v>56</v>
      </c>
      <c r="C9" s="18" t="s">
        <v>57</v>
      </c>
    </row>
    <row r="10" s="1" customFormat="1" ht="14.25" spans="1:3">
      <c r="A10" s="5" t="s">
        <v>58</v>
      </c>
      <c r="B10" s="5" t="s">
        <v>59</v>
      </c>
      <c r="C10" s="18"/>
    </row>
    <row r="11" s="1" customFormat="1" ht="14.25" spans="1:3">
      <c r="A11" s="5" t="s">
        <v>60</v>
      </c>
      <c r="B11" s="5"/>
      <c r="C11" s="19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2024-05-14T13:40:14Z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3942E4D452A24B73B19CBE98EBFD84DF_12</vt:lpwstr>
  </property>
</Properties>
</file>