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<sst xmlns="http://schemas.openxmlformats.org/spreadsheetml/2006/main" count="72" uniqueCount="62">
  <si>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</si>
  <si>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</si>
  <si>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</si>
  <si>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</si>
  <si>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SF1676834670456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</si>
  <si>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</si>
  <si>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</si>
  <si>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</si>
  <si>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</si>
  <si>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</si>
  <si>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</si>
  <si>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</si>
  <si>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</si>
  <si>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</si>
  <si>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</si>
  <si>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</si>
  <si>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</si>
  <si>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</si>
  <si>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</si>
  <si>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</si>
  <si>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</si>
  <si>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</si>
  <si>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</si>
  <si>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</si>
  <si>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</si>
  <si>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</si>
  <si>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</si>
  <si>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</si>
  <si>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</si>
  <si>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92553-D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</si>
  <si>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 xml:space="preserve">WLZKACC014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</si>
  <si>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4786-596</t>
  </si>
  <si>
    <t>712</t>
  </si>
  <si>
    <t>6-7</t>
  </si>
  <si>
    <t>1/1</t>
  </si>
  <si>
    <t>4.6</t>
  </si>
  <si>
    <t>5</t>
  </si>
  <si>
    <t>20*30*40</t>
  </si>
  <si>
    <t>8-9</t>
  </si>
  <si>
    <t>9-10</t>
  </si>
  <si>
    <t>11-12</t>
  </si>
  <si>
    <t>13-14</t>
  </si>
  <si>
    <r>
      <rPr>
        <b/>
        <sz val="11"/>
        <color rgb="FF000000"/>
        <rFont val="微软雅黑"/>
        <charset val="134"/>
      </rPr>
      <t>防火标WLZKACC008</t>
    </r>
    <r>
      <rPr>
        <b/>
        <sz val="11"/>
        <color rgb="FF000000"/>
        <rFont val="Calibri"/>
        <charset val="134"/>
      </rPr>
      <t xml:space="preserve">
(keep away from fire)</t>
    </r>
  </si>
  <si>
    <t>锻带小挂耳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</si>
  <si>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</si>
  <si>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</si>
  <si>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</si>
  <si>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</si>
  <si>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</si>
  <si>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>防火标WLZKACC008
主标WLZKACC014     锻带小挂耳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</si>
  <si>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</si>
  <si>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</si>
  <si>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</si>
  <si>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</si>
  <si>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</si>
  <si>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</si>
  <si>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</si>
  <si>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5kg</t>
  </si>
  <si>
    <t>Made In China</t>
  </si>
  <si>
    <t>Net Weight（净重）</t>
  </si>
  <si>
    <t>4.6kg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</si>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</sst>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微软雅黑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Calibri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20" applyNumberFormat="0" applyAlignment="0" applyProtection="0">
      <alignment vertical="center"/>
    </xf>
    <xf numFmtId="0" fontId="28" fillId="4" borderId="21" applyNumberFormat="0" applyAlignment="0" applyProtection="0">
      <alignment vertical="center"/>
    </xf>
    <xf numFmtId="0" fontId="29" fillId="4" borderId="20" applyNumberFormat="0" applyAlignment="0" applyProtection="0">
      <alignment vertical="center"/>
    </xf>
    <xf numFmtId="0" fontId="30" fillId="5" borderId="22" applyNumberForma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2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18" fillId="0" borderId="14" xfId="49" applyNumberFormat="1" applyFont="1" applyFill="1" applyBorder="1" applyAlignment="1">
      <alignment horizontal="center" vertical="center"/>
    </xf>
    <xf numFmtId="49" fontId="13" fillId="0" borderId="14" xfId="49" applyNumberFormat="1" applyFont="1" applyFill="1" applyBorder="1" applyAlignment="1">
      <alignment horizontal="center" vertical="center" wrapText="1"/>
    </xf>
    <xf numFmtId="0" fontId="13" fillId="0" borderId="14" xfId="49" applyFont="1" applyFill="1" applyBorder="1" applyAlignment="1">
      <alignment horizontal="center" vertical="center" wrapText="1"/>
    </xf>
    <xf numFmtId="49" fontId="18" fillId="0" borderId="15" xfId="49" applyNumberFormat="1" applyFont="1" applyFill="1" applyBorder="1" applyAlignment="1">
      <alignment horizontal="center" vertical="center"/>
    </xf>
    <xf numFmtId="49" fontId="13" fillId="0" borderId="15" xfId="49" applyNumberFormat="1" applyFont="1" applyFill="1" applyBorder="1" applyAlignment="1">
      <alignment horizontal="center" vertical="center" wrapText="1"/>
    </xf>
    <xf numFmtId="0" fontId="13" fillId="0" borderId="15" xfId="49" applyFont="1" applyFill="1" applyBorder="1" applyAlignment="1">
      <alignment horizontal="center" vertical="center" wrapText="1"/>
    </xf>
    <xf numFmtId="49" fontId="18" fillId="0" borderId="16" xfId="49" applyNumberFormat="1" applyFont="1" applyFill="1" applyBorder="1" applyAlignment="1">
      <alignment horizontal="center" vertical="center"/>
    </xf>
    <xf numFmtId="49" fontId="13" fillId="0" borderId="16" xfId="49" applyNumberFormat="1" applyFont="1" applyFill="1" applyBorder="1" applyAlignment="1">
      <alignment horizontal="center" vertical="center" wrapText="1"/>
    </xf>
    <xf numFmtId="0" fontId="13" fillId="0" borderId="16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123825</xdr:rowOff>
    </xdr:from>
    <xdr:to>
      <xdr:col>10</xdr:col>
      <xdr:colOff>676275</xdr:colOff>
      <xdr:row>3</xdr:row>
      <xdr:rowOff>209550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9450" y="1238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171450</xdr:rowOff>
    </xdr:from>
    <xdr:to>
      <xdr:col>0</xdr:col>
      <xdr:colOff>1866900</xdr:colOff>
      <xdr:row>1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3524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2</xdr:row>
      <xdr:rowOff>171450</xdr:rowOff>
    </xdr:from>
    <xdr:to>
      <xdr:col>2</xdr:col>
      <xdr:colOff>1638300</xdr:colOff>
      <xdr:row>4</xdr:row>
      <xdr:rowOff>20955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92575" y="13144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2</xdr:row>
      <xdr:rowOff>117475</xdr:rowOff>
    </xdr:from>
    <xdr:to>
      <xdr:col>2</xdr:col>
      <xdr:colOff>1729740</xdr:colOff>
      <xdr:row>2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73525" y="12604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7</xdr:row>
      <xdr:rowOff>228600</xdr:rowOff>
    </xdr:from>
    <xdr:to>
      <xdr:col>1</xdr:col>
      <xdr:colOff>1153160</xdr:colOff>
      <xdr:row>7</xdr:row>
      <xdr:rowOff>1123315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24125" y="3143250"/>
          <a:ext cx="791210" cy="894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G21" sqref="G21"/>
    </sheetView>
  </sheetViews>
  <sheetFormatPr defaultColWidth="9" defaultRowHeight="13.5"/>
  <cols>
    <col min="2" max="2" width="24.125" customWidth="1"/>
    <col min="3" max="3" width="13.875" customWidth="1"/>
  </cols>
  <sheetData>
    <row r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ht="26.25" spans="1:1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18" spans="1:12">
      <c r="A3" s="21"/>
      <c r="B3" s="21"/>
      <c r="C3" s="21"/>
      <c r="D3" s="22" t="s">
        <v>2</v>
      </c>
      <c r="E3" s="23">
        <v>45426</v>
      </c>
      <c r="F3" s="23"/>
      <c r="G3" s="24"/>
      <c r="H3" s="25"/>
      <c r="I3" s="28"/>
      <c r="J3" s="28"/>
      <c r="K3" s="28"/>
      <c r="L3" s="28"/>
    </row>
    <row r="4" ht="17.25" spans="1:12">
      <c r="A4" s="21"/>
      <c r="B4" s="21"/>
      <c r="C4" s="21"/>
      <c r="D4" s="22" t="s">
        <v>3</v>
      </c>
      <c r="E4" s="26" t="s">
        <v>4</v>
      </c>
      <c r="F4" s="27"/>
      <c r="G4" s="24"/>
      <c r="H4" s="25"/>
      <c r="I4" s="28"/>
      <c r="J4" s="28"/>
      <c r="K4" s="28"/>
      <c r="L4" s="28"/>
    </row>
    <row r="5" spans="1:1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ht="25.5" spans="1:12">
      <c r="A6" s="29" t="s">
        <v>5</v>
      </c>
      <c r="B6" s="30" t="s">
        <v>6</v>
      </c>
      <c r="C6" s="30" t="s">
        <v>7</v>
      </c>
      <c r="D6" s="31" t="s">
        <v>8</v>
      </c>
      <c r="E6" s="31" t="s">
        <v>9</v>
      </c>
      <c r="F6" s="32" t="s">
        <v>10</v>
      </c>
      <c r="G6" s="33" t="s">
        <v>11</v>
      </c>
      <c r="H6" s="34" t="s">
        <v>12</v>
      </c>
      <c r="I6" s="33" t="s">
        <v>13</v>
      </c>
      <c r="J6" s="33" t="s">
        <v>14</v>
      </c>
      <c r="K6" s="33" t="s">
        <v>15</v>
      </c>
      <c r="L6" s="30" t="s">
        <v>16</v>
      </c>
    </row>
    <row r="7" ht="24.75" spans="1:12">
      <c r="A7" s="29" t="s">
        <v>17</v>
      </c>
      <c r="B7" s="30" t="s">
        <v>18</v>
      </c>
      <c r="C7" s="35" t="s">
        <v>19</v>
      </c>
      <c r="D7" s="33" t="s">
        <v>20</v>
      </c>
      <c r="E7" s="33" t="s">
        <v>21</v>
      </c>
      <c r="F7" s="32" t="s">
        <v>22</v>
      </c>
      <c r="G7" s="33" t="s">
        <v>23</v>
      </c>
      <c r="H7" s="34" t="s">
        <v>24</v>
      </c>
      <c r="I7" s="33" t="s">
        <v>25</v>
      </c>
      <c r="J7" s="33" t="s">
        <v>26</v>
      </c>
      <c r="K7" s="33" t="s">
        <v>27</v>
      </c>
      <c r="L7" s="30" t="s">
        <v>28</v>
      </c>
    </row>
    <row r="8" spans="1:12">
      <c r="A8" s="7" t="s">
        <v>29</v>
      </c>
      <c r="B8" s="36" t="s">
        <v>30</v>
      </c>
      <c r="C8" s="9" t="s">
        <v>31</v>
      </c>
      <c r="D8" s="37" t="s">
        <v>32</v>
      </c>
      <c r="E8" s="33" t="s">
        <v>33</v>
      </c>
      <c r="F8" s="38">
        <v>1344</v>
      </c>
      <c r="G8" s="39">
        <f>F8*0.05</f>
        <v>67.2</v>
      </c>
      <c r="H8" s="39">
        <f>SUM(F8:G8)</f>
        <v>1411.2</v>
      </c>
      <c r="I8" s="43" t="s">
        <v>34</v>
      </c>
      <c r="J8" s="44" t="s">
        <v>35</v>
      </c>
      <c r="K8" s="44" t="s">
        <v>36</v>
      </c>
      <c r="L8" s="45" t="s">
        <v>37</v>
      </c>
    </row>
    <row r="9" spans="1:12">
      <c r="A9" s="7"/>
      <c r="B9" s="36"/>
      <c r="C9" s="9"/>
      <c r="D9" s="37"/>
      <c r="E9" s="33" t="s">
        <v>38</v>
      </c>
      <c r="F9" s="38">
        <v>1797</v>
      </c>
      <c r="G9" s="39">
        <f>F9*0.05</f>
        <v>89.85</v>
      </c>
      <c r="H9" s="39">
        <f t="shared" ref="H9:H15" si="0">SUM(F9:G9)</f>
        <v>1886.85</v>
      </c>
      <c r="I9" s="46"/>
      <c r="J9" s="47"/>
      <c r="K9" s="47"/>
      <c r="L9" s="48"/>
    </row>
    <row r="10" spans="1:12">
      <c r="A10" s="7"/>
      <c r="B10" s="36"/>
      <c r="C10" s="9"/>
      <c r="D10" s="37"/>
      <c r="E10" s="33" t="s">
        <v>39</v>
      </c>
      <c r="F10" s="38">
        <v>1844</v>
      </c>
      <c r="G10" s="39">
        <f>F9*0.05</f>
        <v>89.85</v>
      </c>
      <c r="H10" s="39">
        <f t="shared" si="0"/>
        <v>1933.85</v>
      </c>
      <c r="I10" s="46"/>
      <c r="J10" s="47"/>
      <c r="K10" s="47"/>
      <c r="L10" s="48"/>
    </row>
    <row r="11" spans="1:12">
      <c r="A11" s="7"/>
      <c r="B11" s="36"/>
      <c r="C11" s="9"/>
      <c r="D11" s="37"/>
      <c r="E11" s="33" t="s">
        <v>40</v>
      </c>
      <c r="F11" s="38">
        <v>2550</v>
      </c>
      <c r="G11" s="39">
        <f>F11*0.05</f>
        <v>127.5</v>
      </c>
      <c r="H11" s="39">
        <f t="shared" si="0"/>
        <v>2677.5</v>
      </c>
      <c r="I11" s="46"/>
      <c r="J11" s="47"/>
      <c r="K11" s="47"/>
      <c r="L11" s="48"/>
    </row>
    <row r="12" spans="1:12">
      <c r="A12" s="7"/>
      <c r="B12" s="36"/>
      <c r="C12" s="9"/>
      <c r="D12" s="37"/>
      <c r="E12" s="33" t="s">
        <v>41</v>
      </c>
      <c r="F12" s="38">
        <v>3013</v>
      </c>
      <c r="G12" s="39">
        <f>F12*0.05</f>
        <v>150.65</v>
      </c>
      <c r="H12" s="39">
        <f t="shared" si="0"/>
        <v>3163.65</v>
      </c>
      <c r="I12" s="46"/>
      <c r="J12" s="47"/>
      <c r="K12" s="47"/>
      <c r="L12" s="48"/>
    </row>
    <row r="13" ht="30" spans="1:12">
      <c r="A13" s="7" t="s">
        <v>29</v>
      </c>
      <c r="B13" s="40" t="s">
        <v>42</v>
      </c>
      <c r="C13" s="9" t="s">
        <v>31</v>
      </c>
      <c r="D13" s="37" t="s">
        <v>32</v>
      </c>
      <c r="E13" s="33"/>
      <c r="F13" s="38">
        <f>SUM(F8:F12)</f>
        <v>10548</v>
      </c>
      <c r="G13" s="39">
        <f>F13*0.05</f>
        <v>527.4</v>
      </c>
      <c r="H13" s="39">
        <f t="shared" si="0"/>
        <v>11075.4</v>
      </c>
      <c r="I13" s="46"/>
      <c r="J13" s="47"/>
      <c r="K13" s="47"/>
      <c r="L13" s="48"/>
    </row>
    <row r="14" ht="26" customHeight="1" spans="1:12">
      <c r="A14" s="7" t="s">
        <v>29</v>
      </c>
      <c r="B14" s="41" t="s">
        <v>43</v>
      </c>
      <c r="C14" s="9" t="s">
        <v>31</v>
      </c>
      <c r="D14" s="37" t="s">
        <v>32</v>
      </c>
      <c r="E14" s="33"/>
      <c r="F14" s="38">
        <v>10548</v>
      </c>
      <c r="G14" s="39">
        <f>F14*0.05</f>
        <v>527.4</v>
      </c>
      <c r="H14" s="39">
        <f t="shared" si="0"/>
        <v>11075.4</v>
      </c>
      <c r="I14" s="49"/>
      <c r="J14" s="50"/>
      <c r="K14" s="50"/>
      <c r="L14" s="51"/>
    </row>
    <row r="15" spans="1:12">
      <c r="A15" s="38" t="s">
        <v>44</v>
      </c>
      <c r="B15" s="42"/>
      <c r="C15" s="9"/>
      <c r="D15" s="38"/>
      <c r="E15" s="33"/>
      <c r="F15" s="38">
        <f>SUM(F8:F14)</f>
        <v>31644</v>
      </c>
      <c r="G15" s="39">
        <f>F15*0.05</f>
        <v>1582.2</v>
      </c>
      <c r="H15" s="39">
        <f t="shared" si="0"/>
        <v>33226.2</v>
      </c>
      <c r="I15" s="52"/>
      <c r="J15" s="52"/>
      <c r="K15" s="52"/>
      <c r="L15" s="52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I20" sqref="I20"/>
    </sheetView>
  </sheetViews>
  <sheetFormatPr defaultColWidth="9" defaultRowHeight="13.5" outlineLevelCol="2"/>
  <cols>
    <col min="1" max="1" width="28.375" customWidth="1"/>
    <col min="2" max="2" width="23" customWidth="1"/>
    <col min="3" max="3" width="31" customWidth="1"/>
  </cols>
  <sheetData>
    <row r="1" ht="14.25"/>
    <row r="2" ht="75.75" spans="1:3">
      <c r="A2" s="1"/>
      <c r="B2" s="2"/>
      <c r="C2" s="3"/>
    </row>
    <row r="3" ht="54" customHeight="1" spans="1:3">
      <c r="A3" s="4" t="s">
        <v>45</v>
      </c>
      <c r="B3" s="5"/>
      <c r="C3" s="5"/>
    </row>
    <row r="4" ht="15.75" spans="1:3">
      <c r="A4" s="6" t="s">
        <v>46</v>
      </c>
      <c r="B4" s="7" t="s">
        <v>29</v>
      </c>
      <c r="C4" s="8"/>
    </row>
    <row r="5" ht="14.25" spans="1:3">
      <c r="A5" s="6" t="s">
        <v>47</v>
      </c>
      <c r="B5" s="9" t="s">
        <v>31</v>
      </c>
      <c r="C5" s="8"/>
    </row>
    <row r="6" ht="41.25" spans="1:3">
      <c r="A6" s="4" t="s">
        <v>48</v>
      </c>
      <c r="B6" s="10" t="s">
        <v>49</v>
      </c>
      <c r="C6" s="11" t="s">
        <v>50</v>
      </c>
    </row>
    <row r="7" ht="14.25" spans="1:3">
      <c r="A7" s="4" t="s">
        <v>51</v>
      </c>
      <c r="B7" s="12" t="s">
        <v>52</v>
      </c>
      <c r="C7" s="13" t="s">
        <v>34</v>
      </c>
    </row>
    <row r="8" ht="96" customHeight="1" spans="1:3">
      <c r="A8" s="4" t="s">
        <v>53</v>
      </c>
      <c r="B8" s="14"/>
      <c r="C8" s="13"/>
    </row>
    <row r="9" ht="14.25" spans="1:3">
      <c r="A9" s="4" t="s">
        <v>54</v>
      </c>
      <c r="B9" s="6" t="s">
        <v>37</v>
      </c>
      <c r="C9" s="11" t="s">
        <v>55</v>
      </c>
    </row>
    <row r="10" ht="14.25" spans="1:3">
      <c r="A10" s="4" t="s">
        <v>56</v>
      </c>
      <c r="B10" s="4" t="s">
        <v>57</v>
      </c>
      <c r="C10" s="15" t="s">
        <v>58</v>
      </c>
    </row>
    <row r="11" ht="14.25" spans="1:3">
      <c r="A11" s="4" t="s">
        <v>59</v>
      </c>
      <c r="B11" s="4" t="s">
        <v>60</v>
      </c>
      <c r="C11" s="15"/>
    </row>
    <row r="12" ht="14.25" spans="1:3">
      <c r="A12" s="4" t="s">
        <v>61</v>
      </c>
      <c r="B12" s="4"/>
      <c r="C12" s="16"/>
    </row>
  </sheetData>
  <mergeCells count="4">
    <mergeCell ref="A2:C2"/>
    <mergeCell ref="C3:C5"/>
    <mergeCell ref="C7:C8"/>
    <mergeCell ref="C10:C12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2024-05-14T13:51:36Z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71110D3D941B43E3A1739C188CB7997D_12</vt:lpwstr>
  </property>
</Properties>
</file>