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<sst xmlns="http://schemas.openxmlformats.org/spreadsheetml/2006/main" count="80" uniqueCount="62">
  <si>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</si>
  <si>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</si>
  <si>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</si>
  <si>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</si>
  <si>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SF1676834670456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</si>
  <si>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</si>
  <si>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</si>
  <si>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</si>
  <si>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</si>
  <si>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</si>
  <si>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</si>
  <si>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</si>
  <si>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</si>
  <si>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</si>
  <si>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</si>
  <si>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</si>
  <si>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</si>
  <si>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</si>
  <si>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</si>
  <si>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</si>
  <si>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</si>
  <si>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</si>
  <si>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</si>
  <si>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</si>
  <si>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</si>
  <si>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</si>
  <si>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</si>
  <si>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</si>
  <si>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</si>
  <si>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51168-25 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</si>
  <si>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</si>
  <si>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4786-244</t>
  </si>
  <si>
    <t>251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</si>
  <si>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</si>
  <si>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</si>
  <si>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</si>
  <si>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</si>
  <si>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</si>
  <si>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</si>
  <si>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</si>
  <si>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</si>
  <si>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</si>
  <si>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</si>
  <si>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</si>
  <si>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</si>
  <si>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</si>
  <si>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</si>
  <si>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4786-244中国产地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</si>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</sst>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680085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210820</xdr:rowOff>
    </xdr:from>
    <xdr:to>
      <xdr:col>11</xdr:col>
      <xdr:colOff>57150</xdr:colOff>
      <xdr:row>4</xdr:row>
      <xdr:rowOff>67945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21082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54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70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54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70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54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70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54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70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54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70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54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70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54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70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354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170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161925</xdr:rowOff>
    </xdr:from>
    <xdr:to>
      <xdr:col>1</xdr:col>
      <xdr:colOff>1184275</xdr:colOff>
      <xdr:row>6</xdr:row>
      <xdr:rowOff>1416050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2714625"/>
          <a:ext cx="898525" cy="1254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G27" sqref="G26:G27"/>
    </sheetView>
  </sheetViews>
  <sheetFormatPr defaultColWidth="9" defaultRowHeight="13.5"/>
  <cols>
    <col min="1" max="1" width="7.875" customWidth="1"/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45426</v>
      </c>
      <c r="F3" s="25"/>
      <c r="G3" s="26"/>
      <c r="H3" s="27"/>
      <c r="I3" s="29"/>
      <c r="J3" s="29"/>
      <c r="K3" s="29"/>
      <c r="L3" s="29"/>
    </row>
    <row r="4" ht="18" spans="1:12">
      <c r="A4" s="23"/>
      <c r="B4" s="23"/>
      <c r="C4" s="23"/>
      <c r="D4" s="24" t="s">
        <v>3</v>
      </c>
      <c r="E4" s="28" t="s">
        <v>4</v>
      </c>
      <c r="F4" s="28"/>
      <c r="G4" s="26"/>
      <c r="H4" s="27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spans="1:12">
      <c r="A8" s="7" t="s">
        <v>29</v>
      </c>
      <c r="B8" s="37" t="s">
        <v>30</v>
      </c>
      <c r="C8" s="38" t="s">
        <v>31</v>
      </c>
      <c r="D8" s="39" t="s">
        <v>32</v>
      </c>
      <c r="E8" s="34" t="s">
        <v>33</v>
      </c>
      <c r="F8" s="40">
        <v>321</v>
      </c>
      <c r="G8" s="41">
        <f>F8*0.05</f>
        <v>16.05</v>
      </c>
      <c r="H8" s="41">
        <f t="shared" ref="H8:H17" si="0">SUM(F8:G8)</f>
        <v>337.05</v>
      </c>
      <c r="I8" s="43" t="s">
        <v>34</v>
      </c>
      <c r="J8" s="34" t="s">
        <v>35</v>
      </c>
      <c r="K8" s="34" t="s">
        <v>36</v>
      </c>
      <c r="L8" s="31" t="s">
        <v>37</v>
      </c>
    </row>
    <row r="9" spans="1:12">
      <c r="A9" s="7"/>
      <c r="B9" s="37"/>
      <c r="C9" s="38"/>
      <c r="D9" s="39"/>
      <c r="E9" s="34" t="s">
        <v>38</v>
      </c>
      <c r="F9" s="40">
        <v>504</v>
      </c>
      <c r="G9" s="41">
        <f>F9*0.05</f>
        <v>25.2</v>
      </c>
      <c r="H9" s="41">
        <f t="shared" si="0"/>
        <v>529.2</v>
      </c>
      <c r="I9" s="43"/>
      <c r="J9" s="34"/>
      <c r="K9" s="34"/>
      <c r="L9" s="31"/>
    </row>
    <row r="10" spans="1:12">
      <c r="A10" s="7"/>
      <c r="B10" s="37"/>
      <c r="C10" s="38"/>
      <c r="D10" s="39"/>
      <c r="E10" s="34" t="s">
        <v>39</v>
      </c>
      <c r="F10" s="40">
        <v>421</v>
      </c>
      <c r="G10" s="41">
        <f>F10*0.05</f>
        <v>21.05</v>
      </c>
      <c r="H10" s="41">
        <f t="shared" si="0"/>
        <v>442.05</v>
      </c>
      <c r="I10" s="43"/>
      <c r="J10" s="34"/>
      <c r="K10" s="34"/>
      <c r="L10" s="31"/>
    </row>
    <row r="11" spans="1:12">
      <c r="A11" s="7"/>
      <c r="B11" s="37"/>
      <c r="C11" s="38"/>
      <c r="D11" s="39"/>
      <c r="E11" s="34" t="s">
        <v>40</v>
      </c>
      <c r="F11" s="40">
        <v>184</v>
      </c>
      <c r="G11" s="41">
        <f>F11*0.05</f>
        <v>9.2</v>
      </c>
      <c r="H11" s="41">
        <f t="shared" si="0"/>
        <v>193.2</v>
      </c>
      <c r="I11" s="43"/>
      <c r="J11" s="34"/>
      <c r="K11" s="34"/>
      <c r="L11" s="31"/>
    </row>
    <row r="12" spans="1:12">
      <c r="A12" s="7"/>
      <c r="B12" s="37"/>
      <c r="C12" s="38"/>
      <c r="D12" s="39"/>
      <c r="E12" s="34" t="s">
        <v>41</v>
      </c>
      <c r="F12" s="40">
        <v>100</v>
      </c>
      <c r="G12" s="41">
        <f>F12*0.05</f>
        <v>5</v>
      </c>
      <c r="H12" s="41">
        <f t="shared" si="0"/>
        <v>105</v>
      </c>
      <c r="I12" s="43"/>
      <c r="J12" s="34"/>
      <c r="K12" s="34"/>
      <c r="L12" s="31"/>
    </row>
    <row r="13" ht="27" spans="1:12">
      <c r="A13" s="7" t="s">
        <v>29</v>
      </c>
      <c r="B13" s="42" t="s">
        <v>42</v>
      </c>
      <c r="C13" s="38" t="s">
        <v>31</v>
      </c>
      <c r="D13" s="39" t="s">
        <v>32</v>
      </c>
      <c r="E13" s="34"/>
      <c r="F13" s="40">
        <f>SUM(F8:F12)</f>
        <v>1530</v>
      </c>
      <c r="G13" s="41">
        <f>SUM(G8:G12)</f>
        <v>76.5</v>
      </c>
      <c r="H13" s="41">
        <f t="shared" si="0"/>
        <v>1606.5</v>
      </c>
      <c r="I13" s="43"/>
      <c r="J13" s="34"/>
      <c r="K13" s="34"/>
      <c r="L13" s="31"/>
    </row>
    <row r="14" ht="27" spans="1:12">
      <c r="A14" s="7" t="s">
        <v>29</v>
      </c>
      <c r="B14" s="42" t="s">
        <v>42</v>
      </c>
      <c r="C14" s="38" t="s">
        <v>31</v>
      </c>
      <c r="D14" s="39" t="s">
        <v>32</v>
      </c>
      <c r="E14" s="34"/>
      <c r="F14" s="40">
        <f>SUM(F8:F12)</f>
        <v>1530</v>
      </c>
      <c r="G14" s="41">
        <f>F14*0.05</f>
        <v>76.5</v>
      </c>
      <c r="H14" s="41">
        <f t="shared" si="0"/>
        <v>1606.5</v>
      </c>
      <c r="I14" s="43"/>
      <c r="J14" s="34"/>
      <c r="K14" s="34"/>
      <c r="L14" s="31"/>
    </row>
    <row r="15" ht="27" spans="1:12">
      <c r="A15" s="7" t="s">
        <v>29</v>
      </c>
      <c r="B15" s="42" t="s">
        <v>42</v>
      </c>
      <c r="C15" s="38" t="s">
        <v>31</v>
      </c>
      <c r="D15" s="39" t="s">
        <v>32</v>
      </c>
      <c r="E15" s="34"/>
      <c r="F15" s="40">
        <v>1530</v>
      </c>
      <c r="G15" s="41">
        <f>F15*0.05</f>
        <v>76.5</v>
      </c>
      <c r="H15" s="41">
        <f t="shared" si="0"/>
        <v>1606.5</v>
      </c>
      <c r="I15" s="43"/>
      <c r="J15" s="34"/>
      <c r="K15" s="34"/>
      <c r="L15" s="31"/>
    </row>
    <row r="16" ht="27" spans="1:12">
      <c r="A16" s="7" t="s">
        <v>29</v>
      </c>
      <c r="B16" s="42" t="s">
        <v>42</v>
      </c>
      <c r="C16" s="38" t="s">
        <v>31</v>
      </c>
      <c r="D16" s="39" t="s">
        <v>32</v>
      </c>
      <c r="E16" s="34"/>
      <c r="F16" s="40">
        <v>1530</v>
      </c>
      <c r="G16" s="41">
        <f>F16*0.05</f>
        <v>76.5</v>
      </c>
      <c r="H16" s="41">
        <f t="shared" si="0"/>
        <v>1606.5</v>
      </c>
      <c r="I16" s="43"/>
      <c r="J16" s="34"/>
      <c r="K16" s="34"/>
      <c r="L16" s="31"/>
    </row>
    <row r="17" spans="1:12">
      <c r="A17" s="40" t="s">
        <v>43</v>
      </c>
      <c r="B17" s="7"/>
      <c r="C17" s="38"/>
      <c r="D17" s="40"/>
      <c r="E17" s="34"/>
      <c r="F17" s="40">
        <f>SUM(F8:F16)</f>
        <v>7650</v>
      </c>
      <c r="G17" s="41">
        <f>F17*0.05</f>
        <v>382.5</v>
      </c>
      <c r="H17" s="41">
        <f t="shared" si="0"/>
        <v>8032.5</v>
      </c>
      <c r="I17" s="44"/>
      <c r="J17" s="44"/>
      <c r="K17" s="44"/>
      <c r="L17" s="4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H16" sqref="H16"/>
    </sheetView>
  </sheetViews>
  <sheetFormatPr defaultColWidth="9" defaultRowHeight="13.5" outlineLevelCol="2"/>
  <cols>
    <col min="1" max="1" width="26.125" customWidth="1"/>
    <col min="2" max="2" width="29.75" customWidth="1"/>
    <col min="3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32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27.75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3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2024-05-14T13:54:02Z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C16F887742E94FA8BEDA8053ED406597_12</vt:lpwstr>
  </property>
</Properties>
</file>