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'#350905 '!$A$1:$L$31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7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G28"/>
  <c r="H28"/>
  <c r="G29"/>
  <c r="H29" s="1"/>
  <c r="G30"/>
  <c r="H30" s="1"/>
  <c r="H7"/>
  <c r="G7"/>
</calcChain>
</file>

<file path=xl/sharedStrings.xml><?xml version="1.0" encoding="utf-8"?>
<sst xmlns="http://schemas.openxmlformats.org/spreadsheetml/2006/main" count="81" uniqueCount="43">
  <si>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</si>
  <si>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</si>
  <si>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</si>
  <si>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</si>
  <si>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</si>
  <si>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</si>
  <si>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</si>
  <si>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</si>
  <si>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</si>
  <si>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</si>
  <si>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</si>
  <si>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</si>
  <si>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</si>
  <si>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</si>
  <si>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</si>
  <si>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</si>
  <si>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</si>
  <si>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</si>
  <si>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</si>
  <si>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</si>
  <si>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</si>
  <si>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</si>
  <si>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</si>
  <si>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</si>
  <si>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</si>
  <si>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</si>
  <si>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品名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</si>
  <si>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</si>
  <si>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</si>
  <si>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山东乳山工艺品有限责任公司
山东省乳山市胜利街131号
李国华收18663169682</t>
    <phoneticPr fontId="14" type="noConversion"/>
  </si>
  <si>
    <t>SF1530433581126</t>
    <phoneticPr fontId="14" type="noConversion"/>
  </si>
  <si>
    <t>XS</t>
  </si>
  <si>
    <t>S</t>
  </si>
  <si>
    <t>M</t>
  </si>
  <si>
    <t>L</t>
  </si>
  <si>
    <t>XL</t>
  </si>
  <si>
    <t>XXL</t>
  </si>
  <si>
    <r>
      <t>米色</t>
    </r>
    <r>
      <rPr>
        <b/>
        <sz val="9"/>
        <color indexed="8"/>
        <rFont val="Calibri"/>
        <family val="2"/>
      </rPr>
      <t xml:space="preserve"> BIRCH MARL</t>
    </r>
  </si>
  <si>
    <r>
      <t>棕色</t>
    </r>
    <r>
      <rPr>
        <b/>
        <sz val="9"/>
        <color indexed="8"/>
        <rFont val="Calibri"/>
        <family val="2"/>
      </rPr>
      <t xml:space="preserve"> BROWN SUGAR</t>
    </r>
  </si>
  <si>
    <r>
      <t>美国藏青</t>
    </r>
    <r>
      <rPr>
        <b/>
        <sz val="9"/>
        <color indexed="8"/>
        <rFont val="Calibri"/>
        <family val="2"/>
      </rPr>
      <t xml:space="preserve"> NAVY MARL</t>
    </r>
  </si>
  <si>
    <r>
      <t>紫红组合</t>
    </r>
    <r>
      <rPr>
        <b/>
        <sz val="9"/>
        <color indexed="8"/>
        <rFont val="Calibri"/>
        <family val="2"/>
      </rPr>
      <t xml:space="preserve"> SANGRIA MARL</t>
    </r>
  </si>
  <si>
    <t>38*51</t>
    <phoneticPr fontId="14" type="noConversion"/>
  </si>
  <si>
    <r>
      <rPr>
        <b/>
        <sz val="11"/>
        <color indexed="8"/>
        <rFont val="宋体"/>
        <family val="3"/>
        <charset val="134"/>
      </rPr>
      <t>山东乳山工艺品</t>
    </r>
    <r>
      <rPr>
        <b/>
        <sz val="11"/>
        <color indexed="8"/>
        <rFont val="Calibri"/>
        <family val="2"/>
      </rPr>
      <t xml:space="preserve">067         P24050340           //  S24050219 </t>
    </r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</si>
</sst>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3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b/>
      <sz val="9"/>
      <color indexed="8"/>
      <name val="宋体"/>
      <family val="3"/>
      <charset val="134"/>
    </font>
    <font>
      <b/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35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9" fillId="0" borderId="1" xfId="3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85" zoomScaleNormal="85" workbookViewId="0">
      <selection activeCell="A7" sqref="A7:A30"/>
    </sheetView>
  </sheetViews>
  <sheetFormatPr defaultColWidth="18" defaultRowHeight="26.25"/>
  <cols>
    <col min="1" max="1" width="12.25" style="5" customWidth="1"/>
    <col min="2" max="2" width="10.625" style="5" customWidth="1"/>
    <col min="3" max="3" width="14.75" style="5" customWidth="1"/>
    <col min="4" max="4" width="19.5" style="5" customWidth="1"/>
    <col min="5" max="5" width="16.625" style="5" customWidth="1"/>
    <col min="6" max="6" width="8" style="5" customWidth="1"/>
    <col min="7" max="7" width="10.75" style="5" customWidth="1"/>
    <col min="8" max="8" width="8.25" style="5" customWidth="1"/>
    <col min="9" max="9" width="10.875" style="12" customWidth="1"/>
    <col min="10" max="10" width="10.125" style="5" customWidth="1"/>
    <col min="11" max="11" width="8.5" style="5" customWidth="1"/>
    <col min="12" max="12" width="11.5" style="5" customWidth="1"/>
    <col min="13" max="16384" width="18" style="1"/>
  </cols>
  <sheetData>
    <row r="1" spans="1:12" ht="24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" customHeight="1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6.5" customHeight="1">
      <c r="A3" s="13"/>
      <c r="B3" s="13"/>
      <c r="C3" s="13"/>
      <c r="D3" s="6" t="s">
        <v>0</v>
      </c>
      <c r="E3" s="26">
        <v>45412</v>
      </c>
      <c r="F3" s="26"/>
      <c r="G3" s="27" t="s">
        <v>29</v>
      </c>
      <c r="H3" s="28"/>
      <c r="I3" s="28"/>
      <c r="J3" s="28"/>
      <c r="K3" s="28"/>
      <c r="L3" s="29"/>
    </row>
    <row r="4" spans="1:12" ht="23.25" customHeight="1">
      <c r="A4" s="7" t="s">
        <v>18</v>
      </c>
      <c r="B4" s="13"/>
      <c r="C4" s="34" t="s">
        <v>1</v>
      </c>
      <c r="D4" s="34"/>
      <c r="E4" s="33" t="s">
        <v>30</v>
      </c>
      <c r="F4" s="33"/>
      <c r="G4" s="30"/>
      <c r="H4" s="31"/>
      <c r="I4" s="31"/>
      <c r="J4" s="31"/>
      <c r="K4" s="31"/>
      <c r="L4" s="32"/>
    </row>
    <row r="5" spans="1:12" ht="26.25" customHeight="1">
      <c r="A5" s="8" t="s">
        <v>19</v>
      </c>
      <c r="B5" s="2" t="s">
        <v>20</v>
      </c>
      <c r="C5" s="2" t="s">
        <v>21</v>
      </c>
      <c r="D5" s="2" t="s">
        <v>22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s="11" customFormat="1" ht="22.5" customHeight="1">
      <c r="A6" s="3" t="s">
        <v>23</v>
      </c>
      <c r="B6" s="9" t="s">
        <v>24</v>
      </c>
      <c r="C6" s="9" t="s">
        <v>25</v>
      </c>
      <c r="D6" s="10" t="s">
        <v>26</v>
      </c>
      <c r="E6" s="4" t="s">
        <v>27</v>
      </c>
      <c r="F6" s="2" t="s">
        <v>28</v>
      </c>
      <c r="G6" s="2" t="s">
        <v>10</v>
      </c>
      <c r="H6" s="2" t="s">
        <v>11</v>
      </c>
      <c r="I6" s="14" t="s">
        <v>12</v>
      </c>
      <c r="J6" s="2" t="s">
        <v>13</v>
      </c>
      <c r="K6" s="2" t="s">
        <v>14</v>
      </c>
      <c r="L6" s="2" t="s">
        <v>15</v>
      </c>
    </row>
    <row r="7" spans="1:12" ht="15" customHeight="1">
      <c r="A7" s="22" t="s">
        <v>42</v>
      </c>
      <c r="B7" s="19" t="s">
        <v>41</v>
      </c>
      <c r="C7" s="19">
        <v>361718</v>
      </c>
      <c r="D7" s="16" t="s">
        <v>37</v>
      </c>
      <c r="E7" s="17" t="s">
        <v>31</v>
      </c>
      <c r="F7" s="17">
        <v>22</v>
      </c>
      <c r="G7" s="18">
        <f>F7*0.03</f>
        <v>0.65999999999999992</v>
      </c>
      <c r="H7" s="18">
        <f>SUM(F7:G7)</f>
        <v>22.66</v>
      </c>
    </row>
    <row r="8" spans="1:12" ht="15" customHeight="1">
      <c r="A8" s="23"/>
      <c r="B8" s="20"/>
      <c r="C8" s="20"/>
      <c r="D8" s="16" t="s">
        <v>37</v>
      </c>
      <c r="E8" s="17" t="s">
        <v>32</v>
      </c>
      <c r="F8" s="17">
        <v>58</v>
      </c>
      <c r="G8" s="18">
        <f t="shared" ref="G8:G30" si="0">F8*0.03</f>
        <v>1.74</v>
      </c>
      <c r="H8" s="18">
        <f t="shared" ref="H8:H30" si="1">SUM(F8:G8)</f>
        <v>59.74</v>
      </c>
    </row>
    <row r="9" spans="1:12" ht="15" customHeight="1">
      <c r="A9" s="23"/>
      <c r="B9" s="20"/>
      <c r="C9" s="20"/>
      <c r="D9" s="16" t="s">
        <v>37</v>
      </c>
      <c r="E9" s="17" t="s">
        <v>33</v>
      </c>
      <c r="F9" s="17">
        <v>113</v>
      </c>
      <c r="G9" s="18">
        <f t="shared" si="0"/>
        <v>3.3899999999999997</v>
      </c>
      <c r="H9" s="18">
        <f t="shared" si="1"/>
        <v>116.39</v>
      </c>
    </row>
    <row r="10" spans="1:12" ht="15" customHeight="1">
      <c r="A10" s="23"/>
      <c r="B10" s="20"/>
      <c r="C10" s="20"/>
      <c r="D10" s="16" t="s">
        <v>37</v>
      </c>
      <c r="E10" s="17" t="s">
        <v>34</v>
      </c>
      <c r="F10" s="17">
        <v>117</v>
      </c>
      <c r="G10" s="18">
        <f t="shared" si="0"/>
        <v>3.51</v>
      </c>
      <c r="H10" s="18">
        <f t="shared" si="1"/>
        <v>120.51</v>
      </c>
    </row>
    <row r="11" spans="1:12" ht="15" customHeight="1">
      <c r="A11" s="23"/>
      <c r="B11" s="20"/>
      <c r="C11" s="20"/>
      <c r="D11" s="16" t="s">
        <v>37</v>
      </c>
      <c r="E11" s="17" t="s">
        <v>35</v>
      </c>
      <c r="F11" s="17">
        <v>83</v>
      </c>
      <c r="G11" s="18">
        <f t="shared" si="0"/>
        <v>2.4899999999999998</v>
      </c>
      <c r="H11" s="18">
        <f t="shared" si="1"/>
        <v>85.49</v>
      </c>
    </row>
    <row r="12" spans="1:12" ht="15" customHeight="1">
      <c r="A12" s="23"/>
      <c r="B12" s="20"/>
      <c r="C12" s="20"/>
      <c r="D12" s="16" t="s">
        <v>37</v>
      </c>
      <c r="E12" s="17" t="s">
        <v>36</v>
      </c>
      <c r="F12" s="17">
        <v>32</v>
      </c>
      <c r="G12" s="18">
        <f t="shared" si="0"/>
        <v>0.96</v>
      </c>
      <c r="H12" s="18">
        <f t="shared" si="1"/>
        <v>32.96</v>
      </c>
    </row>
    <row r="13" spans="1:12" ht="15" customHeight="1">
      <c r="A13" s="23"/>
      <c r="B13" s="20"/>
      <c r="C13" s="20"/>
      <c r="D13" s="16" t="s">
        <v>38</v>
      </c>
      <c r="E13" s="17" t="s">
        <v>31</v>
      </c>
      <c r="F13" s="17">
        <v>27</v>
      </c>
      <c r="G13" s="18">
        <f t="shared" si="0"/>
        <v>0.80999999999999994</v>
      </c>
      <c r="H13" s="18">
        <f t="shared" si="1"/>
        <v>27.81</v>
      </c>
    </row>
    <row r="14" spans="1:12" ht="15" customHeight="1">
      <c r="A14" s="23"/>
      <c r="B14" s="20"/>
      <c r="C14" s="20"/>
      <c r="D14" s="16" t="s">
        <v>38</v>
      </c>
      <c r="E14" s="17" t="s">
        <v>32</v>
      </c>
      <c r="F14" s="17">
        <v>73</v>
      </c>
      <c r="G14" s="18">
        <f t="shared" si="0"/>
        <v>2.19</v>
      </c>
      <c r="H14" s="18">
        <f t="shared" si="1"/>
        <v>75.19</v>
      </c>
    </row>
    <row r="15" spans="1:12" ht="15" customHeight="1">
      <c r="A15" s="23"/>
      <c r="B15" s="20"/>
      <c r="C15" s="20"/>
      <c r="D15" s="16" t="s">
        <v>38</v>
      </c>
      <c r="E15" s="17" t="s">
        <v>33</v>
      </c>
      <c r="F15" s="17">
        <v>140</v>
      </c>
      <c r="G15" s="18">
        <f t="shared" si="0"/>
        <v>4.2</v>
      </c>
      <c r="H15" s="18">
        <f t="shared" si="1"/>
        <v>144.19999999999999</v>
      </c>
    </row>
    <row r="16" spans="1:12" ht="15" customHeight="1">
      <c r="A16" s="23"/>
      <c r="B16" s="20"/>
      <c r="C16" s="20"/>
      <c r="D16" s="16" t="s">
        <v>38</v>
      </c>
      <c r="E16" s="17" t="s">
        <v>34</v>
      </c>
      <c r="F16" s="17">
        <v>146</v>
      </c>
      <c r="G16" s="18">
        <f t="shared" si="0"/>
        <v>4.38</v>
      </c>
      <c r="H16" s="18">
        <f t="shared" si="1"/>
        <v>150.38</v>
      </c>
    </row>
    <row r="17" spans="1:8" ht="15" customHeight="1">
      <c r="A17" s="23"/>
      <c r="B17" s="20"/>
      <c r="C17" s="20"/>
      <c r="D17" s="16" t="s">
        <v>38</v>
      </c>
      <c r="E17" s="17" t="s">
        <v>35</v>
      </c>
      <c r="F17" s="17">
        <v>103</v>
      </c>
      <c r="G17" s="18">
        <f t="shared" si="0"/>
        <v>3.09</v>
      </c>
      <c r="H17" s="18">
        <f t="shared" si="1"/>
        <v>106.09</v>
      </c>
    </row>
    <row r="18" spans="1:8" ht="15" customHeight="1">
      <c r="A18" s="23"/>
      <c r="B18" s="20"/>
      <c r="C18" s="20"/>
      <c r="D18" s="16" t="s">
        <v>38</v>
      </c>
      <c r="E18" s="17" t="s">
        <v>36</v>
      </c>
      <c r="F18" s="17">
        <v>40</v>
      </c>
      <c r="G18" s="18">
        <f t="shared" si="0"/>
        <v>1.2</v>
      </c>
      <c r="H18" s="18">
        <f t="shared" si="1"/>
        <v>41.2</v>
      </c>
    </row>
    <row r="19" spans="1:8" ht="15" customHeight="1">
      <c r="A19" s="23"/>
      <c r="B19" s="20"/>
      <c r="C19" s="20"/>
      <c r="D19" s="16" t="s">
        <v>39</v>
      </c>
      <c r="E19" s="17" t="s">
        <v>31</v>
      </c>
      <c r="F19" s="17">
        <v>44</v>
      </c>
      <c r="G19" s="18">
        <f t="shared" si="0"/>
        <v>1.3199999999999998</v>
      </c>
      <c r="H19" s="18">
        <f t="shared" si="1"/>
        <v>45.32</v>
      </c>
    </row>
    <row r="20" spans="1:8" ht="15" customHeight="1">
      <c r="A20" s="23"/>
      <c r="B20" s="20"/>
      <c r="C20" s="20"/>
      <c r="D20" s="16" t="s">
        <v>39</v>
      </c>
      <c r="E20" s="17" t="s">
        <v>32</v>
      </c>
      <c r="F20" s="17">
        <v>120</v>
      </c>
      <c r="G20" s="18">
        <f t="shared" si="0"/>
        <v>3.5999999999999996</v>
      </c>
      <c r="H20" s="18">
        <f t="shared" si="1"/>
        <v>123.6</v>
      </c>
    </row>
    <row r="21" spans="1:8" ht="15" customHeight="1">
      <c r="A21" s="23"/>
      <c r="B21" s="20"/>
      <c r="C21" s="20"/>
      <c r="D21" s="16" t="s">
        <v>39</v>
      </c>
      <c r="E21" s="17" t="s">
        <v>33</v>
      </c>
      <c r="F21" s="17">
        <v>232</v>
      </c>
      <c r="G21" s="18">
        <f t="shared" si="0"/>
        <v>6.96</v>
      </c>
      <c r="H21" s="18">
        <f t="shared" si="1"/>
        <v>238.96</v>
      </c>
    </row>
    <row r="22" spans="1:8" ht="15" customHeight="1">
      <c r="A22" s="23"/>
      <c r="B22" s="20"/>
      <c r="C22" s="20"/>
      <c r="D22" s="16" t="s">
        <v>39</v>
      </c>
      <c r="E22" s="17" t="s">
        <v>34</v>
      </c>
      <c r="F22" s="17">
        <v>242</v>
      </c>
      <c r="G22" s="18">
        <f t="shared" si="0"/>
        <v>7.26</v>
      </c>
      <c r="H22" s="18">
        <f t="shared" si="1"/>
        <v>249.26</v>
      </c>
    </row>
    <row r="23" spans="1:8" ht="15" customHeight="1">
      <c r="A23" s="23"/>
      <c r="B23" s="20"/>
      <c r="C23" s="20"/>
      <c r="D23" s="16" t="s">
        <v>39</v>
      </c>
      <c r="E23" s="17" t="s">
        <v>35</v>
      </c>
      <c r="F23" s="17">
        <v>171</v>
      </c>
      <c r="G23" s="18">
        <f t="shared" si="0"/>
        <v>5.13</v>
      </c>
      <c r="H23" s="18">
        <f t="shared" si="1"/>
        <v>176.13</v>
      </c>
    </row>
    <row r="24" spans="1:8" ht="15" customHeight="1">
      <c r="A24" s="23"/>
      <c r="B24" s="20"/>
      <c r="C24" s="20"/>
      <c r="D24" s="16" t="s">
        <v>39</v>
      </c>
      <c r="E24" s="17" t="s">
        <v>36</v>
      </c>
      <c r="F24" s="17">
        <v>66</v>
      </c>
      <c r="G24" s="18">
        <f t="shared" si="0"/>
        <v>1.98</v>
      </c>
      <c r="H24" s="18">
        <f t="shared" si="1"/>
        <v>67.98</v>
      </c>
    </row>
    <row r="25" spans="1:8" ht="15" customHeight="1">
      <c r="A25" s="23"/>
      <c r="B25" s="20"/>
      <c r="C25" s="20"/>
      <c r="D25" s="16" t="s">
        <v>40</v>
      </c>
      <c r="E25" s="17" t="s">
        <v>31</v>
      </c>
      <c r="F25" s="17">
        <v>22</v>
      </c>
      <c r="G25" s="18">
        <f t="shared" si="0"/>
        <v>0.65999999999999992</v>
      </c>
      <c r="H25" s="18">
        <f t="shared" si="1"/>
        <v>22.66</v>
      </c>
    </row>
    <row r="26" spans="1:8" ht="15" customHeight="1">
      <c r="A26" s="23"/>
      <c r="B26" s="20"/>
      <c r="C26" s="20"/>
      <c r="D26" s="16" t="s">
        <v>40</v>
      </c>
      <c r="E26" s="17" t="s">
        <v>32</v>
      </c>
      <c r="F26" s="17">
        <v>58</v>
      </c>
      <c r="G26" s="18">
        <f t="shared" si="0"/>
        <v>1.74</v>
      </c>
      <c r="H26" s="18">
        <f t="shared" si="1"/>
        <v>59.74</v>
      </c>
    </row>
    <row r="27" spans="1:8" ht="15" customHeight="1">
      <c r="A27" s="23"/>
      <c r="B27" s="20"/>
      <c r="C27" s="20"/>
      <c r="D27" s="16" t="s">
        <v>40</v>
      </c>
      <c r="E27" s="17" t="s">
        <v>33</v>
      </c>
      <c r="F27" s="17">
        <v>113</v>
      </c>
      <c r="G27" s="18">
        <f t="shared" si="0"/>
        <v>3.3899999999999997</v>
      </c>
      <c r="H27" s="18">
        <f t="shared" si="1"/>
        <v>116.39</v>
      </c>
    </row>
    <row r="28" spans="1:8" ht="15" customHeight="1">
      <c r="A28" s="23"/>
      <c r="B28" s="20"/>
      <c r="C28" s="20"/>
      <c r="D28" s="16" t="s">
        <v>40</v>
      </c>
      <c r="E28" s="17" t="s">
        <v>34</v>
      </c>
      <c r="F28" s="17">
        <v>117</v>
      </c>
      <c r="G28" s="18">
        <f t="shared" si="0"/>
        <v>3.51</v>
      </c>
      <c r="H28" s="18">
        <f t="shared" si="1"/>
        <v>120.51</v>
      </c>
    </row>
    <row r="29" spans="1:8" ht="15" customHeight="1">
      <c r="A29" s="23"/>
      <c r="B29" s="20"/>
      <c r="C29" s="20"/>
      <c r="D29" s="16" t="s">
        <v>40</v>
      </c>
      <c r="E29" s="17" t="s">
        <v>35</v>
      </c>
      <c r="F29" s="17">
        <v>83</v>
      </c>
      <c r="G29" s="18">
        <f t="shared" si="0"/>
        <v>2.4899999999999998</v>
      </c>
      <c r="H29" s="18">
        <f t="shared" si="1"/>
        <v>85.49</v>
      </c>
    </row>
    <row r="30" spans="1:8" ht="15" customHeight="1">
      <c r="A30" s="24"/>
      <c r="B30" s="21"/>
      <c r="C30" s="21"/>
      <c r="D30" s="16" t="s">
        <v>40</v>
      </c>
      <c r="E30" s="17" t="s">
        <v>36</v>
      </c>
      <c r="F30" s="17">
        <v>32</v>
      </c>
      <c r="G30" s="18">
        <f t="shared" si="0"/>
        <v>0.96</v>
      </c>
      <c r="H30" s="18">
        <f t="shared" si="1"/>
        <v>32.96</v>
      </c>
    </row>
    <row r="31" spans="1:8" ht="18" customHeight="1">
      <c r="C31" s="15"/>
      <c r="D31" s="15"/>
      <c r="F31" s="5">
        <f>SUM(F7:F30)</f>
        <v>2254</v>
      </c>
    </row>
  </sheetData>
  <mergeCells count="9">
    <mergeCell ref="C7:C30"/>
    <mergeCell ref="B7:B30"/>
    <mergeCell ref="A7:A30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3.5"/>
  <sheetData/>
  <phoneticPr fontId="14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#350905 </vt:lpstr>
      <vt:lpstr>Sheet1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2024-04-30T00:17:53Z</cp:lastPrinted>
  <dcterms:created xsi:type="dcterms:W3CDTF">2017-02-25T05:34:00Z</dcterms:created>
  <dcterms:modified xsi:type="dcterms:W3CDTF">2024-05-16T04:52:42Z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