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450"/>
  </bookViews>
  <sheets>
    <sheet name="佳程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佳程!$A$1:$M$30</definedName>
  </definedNames>
  <calcPr calcId="124519"/>
</workbook>
</file>

<file path=xl/calcChain.xml><?xml version="1.0" encoding="utf-8"?>
<calcChain xmlns="http://schemas.openxmlformats.org/spreadsheetml/2006/main">
  <c r="I19" i="7"/>
  <c r="I15"/>
  <c r="I12"/>
  <c r="G30"/>
  <c r="I11"/>
  <c r="I13"/>
  <c r="I14"/>
  <c r="I16"/>
  <c r="I17"/>
  <c r="I18"/>
  <c r="I20"/>
  <c r="I21"/>
  <c r="I22"/>
  <c r="I23"/>
  <c r="I24"/>
  <c r="I25"/>
  <c r="I26"/>
  <c r="I27"/>
  <c r="I28"/>
  <c r="I29"/>
  <c r="I8"/>
  <c r="I9"/>
  <c r="I7"/>
  <c r="I10"/>
</calcChain>
</file>

<file path=xl/sharedStrings.xml><?xml version="1.0" encoding="utf-8"?>
<sst xmlns="http://schemas.openxmlformats.org/spreadsheetml/2006/main" count="75" uniqueCount="71">
  <si>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</si>
  <si>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</si>
  <si>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</si>
  <si>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</si>
  <si>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</si>
  <si>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</si>
  <si>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</si>
  <si>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</si>
  <si>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</si>
  <si>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</si>
  <si>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</si>
  <si>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</si>
  <si>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</si>
  <si>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</si>
  <si>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</si>
  <si>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</si>
  <si>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</si>
  <si>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</si>
  <si>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</si>
  <si>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</si>
  <si>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</si>
  <si>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</si>
  <si>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</si>
  <si>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</si>
  <si>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</si>
  <si>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</si>
  <si>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号型</t>
    <phoneticPr fontId="15" type="noConversion"/>
  </si>
  <si>
    <t xml:space="preserve">上海市松江区泖港镇新波路 517弄19号厂房 
联系人：王师傅
电话：021-57861355/13817862130
</t>
    <phoneticPr fontId="15" type="noConversion"/>
  </si>
  <si>
    <t>颜色</t>
    <phoneticPr fontId="15" type="noConversion"/>
  </si>
  <si>
    <t>车送</t>
    <phoneticPr fontId="15" type="noConversion"/>
  </si>
  <si>
    <t>718976070780</t>
    <phoneticPr fontId="15" type="noConversion"/>
  </si>
  <si>
    <t>718976070773</t>
    <phoneticPr fontId="15" type="noConversion"/>
  </si>
  <si>
    <t>718976070841</t>
    <phoneticPr fontId="15" type="noConversion"/>
  </si>
  <si>
    <t>718976070704</t>
    <phoneticPr fontId="15" type="noConversion"/>
  </si>
  <si>
    <t>718976070711</t>
    <phoneticPr fontId="15" type="noConversion"/>
  </si>
  <si>
    <t>40*40</t>
    <phoneticPr fontId="19" type="noConversion"/>
  </si>
  <si>
    <t>1-2738C-24</t>
    <phoneticPr fontId="19" type="noConversion"/>
  </si>
  <si>
    <t>DQF24-017</t>
    <phoneticPr fontId="15" type="noConversion"/>
  </si>
  <si>
    <t>BLACK / NOIR / NEGRO</t>
    <phoneticPr fontId="19" type="noConversion"/>
  </si>
  <si>
    <t>718976070766</t>
    <phoneticPr fontId="15" type="noConversion"/>
  </si>
  <si>
    <t>718976070797</t>
    <phoneticPr fontId="15" type="noConversion"/>
  </si>
  <si>
    <t>2-2476C-24</t>
    <phoneticPr fontId="15" type="noConversion"/>
  </si>
  <si>
    <t>DQF24-018</t>
    <phoneticPr fontId="15" type="noConversion"/>
  </si>
  <si>
    <t>BLACK / NOIR / NEGRO</t>
    <phoneticPr fontId="15" type="noConversion"/>
  </si>
  <si>
    <t>718976070803</t>
    <phoneticPr fontId="15" type="noConversion"/>
  </si>
  <si>
    <t>718976070810</t>
    <phoneticPr fontId="15" type="noConversion"/>
  </si>
  <si>
    <t>718976070827</t>
    <phoneticPr fontId="15" type="noConversion"/>
  </si>
  <si>
    <t>2-2476Calt#3-24</t>
    <phoneticPr fontId="15" type="noConversion"/>
  </si>
  <si>
    <t>WHITE / BLANC / BLANCO</t>
    <phoneticPr fontId="15" type="noConversion"/>
  </si>
  <si>
    <t>718976070834</t>
    <phoneticPr fontId="15" type="noConversion"/>
  </si>
  <si>
    <t>718976070858</t>
    <phoneticPr fontId="15" type="noConversion"/>
  </si>
  <si>
    <t>9-2267Cmitt-24</t>
    <phoneticPr fontId="15" type="noConversion"/>
  </si>
  <si>
    <t>GRAY / GRIS</t>
    <phoneticPr fontId="15" type="noConversion"/>
  </si>
  <si>
    <t>718976070698</t>
    <phoneticPr fontId="15" type="noConversion"/>
  </si>
  <si>
    <t>9-2267C-24</t>
    <phoneticPr fontId="15" type="noConversion"/>
  </si>
  <si>
    <t>718976070728</t>
    <phoneticPr fontId="15" type="noConversion"/>
  </si>
  <si>
    <t>PURPLE / VIOLET / MORADO</t>
    <phoneticPr fontId="15" type="noConversion"/>
  </si>
  <si>
    <t>718976070735</t>
    <phoneticPr fontId="15" type="noConversion"/>
  </si>
  <si>
    <t>718976070742</t>
    <phoneticPr fontId="15" type="noConversion"/>
  </si>
  <si>
    <t>718976070759</t>
    <phoneticPr fontId="15" type="noConversion"/>
  </si>
  <si>
    <t>6-2982-24</t>
    <phoneticPr fontId="15" type="noConversion"/>
  </si>
  <si>
    <t>DQF24-016</t>
    <phoneticPr fontId="15" type="noConversion"/>
  </si>
  <si>
    <t>718976070919</t>
    <phoneticPr fontId="15" type="noConversion"/>
  </si>
  <si>
    <t>718976070926</t>
    <phoneticPr fontId="15" type="noConversion"/>
  </si>
  <si>
    <t>718976070933</t>
    <phoneticPr fontId="15" type="noConversion"/>
  </si>
  <si>
    <t>718976070940</t>
    <phoneticPr fontId="15" type="noConversion"/>
  </si>
  <si>
    <t>718976070957</t>
    <phoneticPr fontId="15" type="noConversion"/>
  </si>
  <si>
    <t>718976070964</t>
    <phoneticPr fontId="15" type="noConversion"/>
  </si>
  <si>
    <t>DQF24-014</t>
    <phoneticPr fontId="15" type="noConversion"/>
  </si>
  <si>
    <t xml:space="preserve">P24050254                   //S24050157 </t>
    <phoneticPr fontId="19" type="noConversion"/>
  </si>
  <si>
    <t>15</t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</si>
</sst>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</numFmts>
  <fonts count="31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20"/>
      <color indexed="8"/>
      <name val="Calibri"/>
      <family val="2"/>
    </font>
    <font>
      <b/>
      <sz val="4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55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2" fillId="0" borderId="1" xfId="3" applyFont="1" applyBorder="1" applyAlignment="1">
      <alignment horizontal="center" vertical="center" wrapText="1"/>
    </xf>
    <xf numFmtId="178" fontId="8" fillId="0" borderId="1" xfId="2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7" fillId="0" borderId="1" xfId="3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7" fillId="0" borderId="1" xfId="3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76" fontId="27" fillId="0" borderId="1" xfId="3" applyNumberFormat="1" applyFont="1" applyBorder="1" applyAlignment="1">
      <alignment horizontal="center" vertical="center" wrapText="1"/>
    </xf>
    <xf numFmtId="178" fontId="27" fillId="0" borderId="1" xfId="3" applyFont="1" applyBorder="1" applyAlignment="1">
      <alignment horizontal="center" vertical="center" wrapText="1"/>
    </xf>
    <xf numFmtId="178" fontId="28" fillId="0" borderId="0" xfId="0" applyFont="1" applyAlignment="1">
      <alignment horizontal="center" vertical="center"/>
    </xf>
    <xf numFmtId="0" fontId="28" fillId="0" borderId="0" xfId="0" applyNumberFormat="1" applyFont="1" applyAlignment="1">
      <alignment horizontal="center" vertical="center"/>
    </xf>
    <xf numFmtId="178" fontId="10" fillId="0" borderId="1" xfId="0" applyFont="1" applyBorder="1" applyAlignment="1">
      <alignment horizontal="center" vertical="center"/>
    </xf>
    <xf numFmtId="178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8" fontId="29" fillId="0" borderId="1" xfId="0" applyFont="1" applyBorder="1" applyAlignment="1">
      <alignment horizontal="center" vertical="center"/>
    </xf>
    <xf numFmtId="178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27" fillId="2" borderId="1" xfId="3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178" fontId="26" fillId="0" borderId="2" xfId="0" applyFont="1" applyBorder="1" applyAlignment="1">
      <alignment horizontal="center" vertical="center" wrapText="1"/>
    </xf>
    <xf numFmtId="178" fontId="26" fillId="0" borderId="3" xfId="0" applyFont="1" applyBorder="1" applyAlignment="1">
      <alignment horizontal="center" vertical="center" wrapText="1"/>
    </xf>
    <xf numFmtId="178" fontId="26" fillId="0" borderId="4" xfId="0" applyFont="1" applyBorder="1" applyAlignment="1">
      <alignment horizontal="center" vertical="center" wrapText="1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10" fillId="0" borderId="1" xfId="0" applyFont="1" applyBorder="1" applyAlignment="1">
      <alignment horizontal="center" vertical="center" wrapText="1"/>
    </xf>
    <xf numFmtId="178" fontId="10" fillId="0" borderId="1" xfId="0" applyFont="1" applyBorder="1" applyAlignment="1">
      <alignment horizontal="center" vertical="center"/>
    </xf>
    <xf numFmtId="178" fontId="26" fillId="0" borderId="1" xfId="0" applyFont="1" applyBorder="1" applyAlignment="1">
      <alignment horizontal="center" vertical="center"/>
    </xf>
    <xf numFmtId="178" fontId="26" fillId="0" borderId="1" xfId="0" applyFont="1" applyBorder="1" applyAlignment="1">
      <alignment horizontal="center" vertical="center" wrapText="1"/>
    </xf>
    <xf numFmtId="178" fontId="26" fillId="0" borderId="2" xfId="0" applyFont="1" applyBorder="1" applyAlignment="1">
      <alignment horizontal="center" vertical="center"/>
    </xf>
    <xf numFmtId="178" fontId="26" fillId="0" borderId="3" xfId="0" applyFont="1" applyBorder="1" applyAlignment="1">
      <alignment horizontal="center" vertical="center"/>
    </xf>
    <xf numFmtId="178" fontId="26" fillId="0" borderId="4" xfId="0" applyFont="1" applyBorder="1" applyAlignment="1">
      <alignment horizontal="center" vertical="center"/>
    </xf>
    <xf numFmtId="49" fontId="30" fillId="0" borderId="2" xfId="3" applyNumberFormat="1" applyFont="1" applyBorder="1" applyAlignment="1">
      <alignment horizontal="center" vertical="center" wrapText="1"/>
    </xf>
    <xf numFmtId="49" fontId="30" fillId="0" borderId="3" xfId="3" applyNumberFormat="1" applyFont="1" applyBorder="1" applyAlignment="1">
      <alignment horizontal="center" vertical="center" wrapText="1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workbookViewId="0">
      <selection activeCell="J7" sqref="J7:J29"/>
    </sheetView>
  </sheetViews>
  <sheetFormatPr defaultColWidth="9" defaultRowHeight="26.25"/>
  <cols>
    <col min="1" max="1" width="16.125" style="2" customWidth="1"/>
    <col min="2" max="2" width="11.25" style="2" customWidth="1"/>
    <col min="3" max="4" width="10" style="2" customWidth="1"/>
    <col min="5" max="5" width="13.5" style="2" customWidth="1"/>
    <col min="6" max="6" width="18.25" style="10" customWidth="1"/>
    <col min="7" max="7" width="8" style="2" customWidth="1"/>
    <col min="8" max="8" width="10.75" style="2" customWidth="1"/>
    <col min="9" max="9" width="8.25" style="2" customWidth="1"/>
    <col min="10" max="10" width="10.875" style="3" customWidth="1"/>
    <col min="11" max="11" width="10.125" style="4" customWidth="1"/>
    <col min="12" max="12" width="7.5" style="4" customWidth="1"/>
    <col min="13" max="13" width="6.25" style="2" customWidth="1"/>
    <col min="14" max="14" width="18" style="2"/>
    <col min="15" max="15" width="21.25" style="10" bestFit="1" customWidth="1"/>
    <col min="16" max="16384" width="9" style="2"/>
  </cols>
  <sheetData>
    <row r="1" spans="1:15">
      <c r="A1" s="40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5">
      <c r="A2" s="40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5" ht="23.25" customHeight="1">
      <c r="A3" s="18"/>
      <c r="B3" s="18"/>
      <c r="C3" s="18"/>
      <c r="D3" s="18"/>
      <c r="E3" s="16" t="s">
        <v>0</v>
      </c>
      <c r="F3" s="42">
        <v>45429</v>
      </c>
      <c r="G3" s="42"/>
      <c r="H3" s="43" t="s">
        <v>27</v>
      </c>
      <c r="I3" s="43"/>
      <c r="J3" s="43"/>
      <c r="K3" s="43"/>
      <c r="L3" s="43"/>
      <c r="M3" s="43"/>
    </row>
    <row r="4" spans="1:15" ht="19.5" customHeight="1">
      <c r="A4" s="17"/>
      <c r="B4" s="18"/>
      <c r="C4" s="45" t="s">
        <v>1</v>
      </c>
      <c r="D4" s="45"/>
      <c r="E4" s="45"/>
      <c r="F4" s="44" t="s">
        <v>29</v>
      </c>
      <c r="G4" s="44"/>
      <c r="H4" s="43"/>
      <c r="I4" s="43"/>
      <c r="J4" s="43"/>
      <c r="K4" s="43"/>
      <c r="L4" s="43"/>
      <c r="M4" s="43"/>
    </row>
    <row r="5" spans="1:15" s="1" customFormat="1" ht="38.25">
      <c r="A5" s="5" t="s">
        <v>23</v>
      </c>
      <c r="B5" s="6" t="s">
        <v>19</v>
      </c>
      <c r="C5" s="6" t="s">
        <v>20</v>
      </c>
      <c r="D5" s="6"/>
      <c r="E5" s="7" t="s">
        <v>21</v>
      </c>
      <c r="F5" s="19" t="s">
        <v>2</v>
      </c>
      <c r="G5" s="6" t="s">
        <v>3</v>
      </c>
      <c r="H5" s="6" t="s">
        <v>4</v>
      </c>
      <c r="I5" s="6" t="s">
        <v>5</v>
      </c>
      <c r="J5" s="8" t="s">
        <v>6</v>
      </c>
      <c r="K5" s="9" t="s">
        <v>7</v>
      </c>
      <c r="L5" s="9" t="s">
        <v>8</v>
      </c>
      <c r="M5" s="6" t="s">
        <v>9</v>
      </c>
      <c r="O5" s="11"/>
    </row>
    <row r="6" spans="1:15" s="1" customFormat="1" ht="26.25" customHeight="1">
      <c r="A6" s="13" t="s">
        <v>24</v>
      </c>
      <c r="B6" s="12" t="s">
        <v>22</v>
      </c>
      <c r="C6" s="14" t="s">
        <v>25</v>
      </c>
      <c r="D6" s="14"/>
      <c r="E6" s="14" t="s">
        <v>28</v>
      </c>
      <c r="F6" s="20" t="s">
        <v>26</v>
      </c>
      <c r="G6" s="6" t="s">
        <v>10</v>
      </c>
      <c r="H6" s="6" t="s">
        <v>11</v>
      </c>
      <c r="I6" s="6" t="s">
        <v>12</v>
      </c>
      <c r="J6" s="15" t="s">
        <v>13</v>
      </c>
      <c r="K6" s="9" t="s">
        <v>14</v>
      </c>
      <c r="L6" s="9" t="s">
        <v>15</v>
      </c>
      <c r="M6" s="6" t="s">
        <v>16</v>
      </c>
      <c r="O6" s="11"/>
    </row>
    <row r="7" spans="1:15" s="26" customFormat="1" ht="13.5" customHeight="1">
      <c r="A7" s="37" t="s">
        <v>69</v>
      </c>
      <c r="B7" s="50" t="s">
        <v>35</v>
      </c>
      <c r="C7" s="48" t="s">
        <v>36</v>
      </c>
      <c r="D7" s="48" t="s">
        <v>37</v>
      </c>
      <c r="E7" s="49" t="s">
        <v>38</v>
      </c>
      <c r="F7" s="34" t="s">
        <v>39</v>
      </c>
      <c r="G7" s="35">
        <v>41499</v>
      </c>
      <c r="H7" s="22">
        <v>1200</v>
      </c>
      <c r="I7" s="23">
        <f>SUM(G7:H7)</f>
        <v>42699</v>
      </c>
      <c r="J7" s="53" t="s">
        <v>70</v>
      </c>
      <c r="K7" s="24"/>
      <c r="L7" s="24"/>
      <c r="M7" s="25"/>
      <c r="O7" s="27"/>
    </row>
    <row r="8" spans="1:15" s="26" customFormat="1" ht="13.5" customHeight="1">
      <c r="A8" s="38"/>
      <c r="B8" s="51"/>
      <c r="C8" s="48"/>
      <c r="D8" s="48"/>
      <c r="E8" s="49"/>
      <c r="F8" s="34" t="s">
        <v>31</v>
      </c>
      <c r="G8" s="35">
        <v>58225</v>
      </c>
      <c r="H8" s="22">
        <v>1000</v>
      </c>
      <c r="I8" s="23">
        <f t="shared" ref="I8:I9" si="0">SUM(G8:H8)</f>
        <v>59225</v>
      </c>
      <c r="J8" s="54"/>
      <c r="K8" s="24"/>
      <c r="L8" s="24"/>
      <c r="M8" s="25"/>
      <c r="O8" s="27"/>
    </row>
    <row r="9" spans="1:15" s="26" customFormat="1" ht="13.5" customHeight="1">
      <c r="A9" s="38"/>
      <c r="B9" s="51"/>
      <c r="C9" s="48"/>
      <c r="D9" s="48"/>
      <c r="E9" s="49"/>
      <c r="F9" s="34" t="s">
        <v>30</v>
      </c>
      <c r="G9" s="35">
        <v>73351</v>
      </c>
      <c r="H9" s="22">
        <v>800</v>
      </c>
      <c r="I9" s="23">
        <f t="shared" si="0"/>
        <v>74151</v>
      </c>
      <c r="J9" s="54"/>
      <c r="K9" s="24"/>
      <c r="L9" s="24"/>
      <c r="M9" s="25"/>
      <c r="O9" s="27"/>
    </row>
    <row r="10" spans="1:15" s="29" customFormat="1" ht="13.5" customHeight="1">
      <c r="A10" s="38"/>
      <c r="B10" s="51"/>
      <c r="C10" s="48"/>
      <c r="D10" s="48"/>
      <c r="E10" s="49"/>
      <c r="F10" s="34" t="s">
        <v>40</v>
      </c>
      <c r="G10" s="36">
        <v>55559</v>
      </c>
      <c r="H10" s="23">
        <v>1000</v>
      </c>
      <c r="I10" s="23">
        <f>SUM(G10:H10)</f>
        <v>56559</v>
      </c>
      <c r="J10" s="54"/>
      <c r="K10" s="23"/>
      <c r="L10" s="23"/>
      <c r="M10" s="28"/>
      <c r="O10" s="30"/>
    </row>
    <row r="11" spans="1:15" s="29" customFormat="1" ht="13.5" customHeight="1">
      <c r="A11" s="38"/>
      <c r="B11" s="51"/>
      <c r="C11" s="47" t="s">
        <v>41</v>
      </c>
      <c r="D11" s="47" t="s">
        <v>42</v>
      </c>
      <c r="E11" s="46" t="s">
        <v>43</v>
      </c>
      <c r="F11" s="34" t="s">
        <v>44</v>
      </c>
      <c r="G11" s="36">
        <v>63671</v>
      </c>
      <c r="H11" s="23">
        <v>1600</v>
      </c>
      <c r="I11" s="23">
        <f t="shared" ref="I11:I29" si="1">SUM(G11:H11)</f>
        <v>65271</v>
      </c>
      <c r="J11" s="54"/>
      <c r="K11" s="31"/>
      <c r="L11" s="31"/>
      <c r="M11" s="28"/>
      <c r="O11" s="30"/>
    </row>
    <row r="12" spans="1:15" s="29" customFormat="1" ht="13.5" customHeight="1">
      <c r="A12" s="38"/>
      <c r="B12" s="51"/>
      <c r="C12" s="47"/>
      <c r="D12" s="47"/>
      <c r="E12" s="46"/>
      <c r="F12" s="34" t="s">
        <v>45</v>
      </c>
      <c r="G12" s="36">
        <v>84649</v>
      </c>
      <c r="H12" s="23">
        <v>2000</v>
      </c>
      <c r="I12" s="23">
        <f t="shared" si="1"/>
        <v>86649</v>
      </c>
      <c r="J12" s="54"/>
      <c r="K12" s="31"/>
      <c r="L12" s="31"/>
      <c r="M12" s="28"/>
      <c r="O12" s="30"/>
    </row>
    <row r="13" spans="1:15" s="29" customFormat="1" ht="13.5" customHeight="1">
      <c r="A13" s="38"/>
      <c r="B13" s="51"/>
      <c r="C13" s="47"/>
      <c r="D13" s="47"/>
      <c r="E13" s="46"/>
      <c r="F13" s="34" t="s">
        <v>46</v>
      </c>
      <c r="G13" s="36">
        <v>77847</v>
      </c>
      <c r="H13" s="23">
        <v>2000</v>
      </c>
      <c r="I13" s="23">
        <f t="shared" si="1"/>
        <v>79847</v>
      </c>
      <c r="J13" s="54"/>
      <c r="K13" s="31"/>
      <c r="L13" s="31"/>
      <c r="M13" s="28"/>
      <c r="O13" s="30"/>
    </row>
    <row r="14" spans="1:15" s="29" customFormat="1" ht="13.5" customHeight="1">
      <c r="A14" s="38"/>
      <c r="B14" s="51"/>
      <c r="C14" s="46" t="s">
        <v>47</v>
      </c>
      <c r="D14" s="47" t="s">
        <v>42</v>
      </c>
      <c r="E14" s="46" t="s">
        <v>48</v>
      </c>
      <c r="F14" s="34" t="s">
        <v>49</v>
      </c>
      <c r="G14" s="36">
        <v>31836</v>
      </c>
      <c r="H14" s="23">
        <v>600</v>
      </c>
      <c r="I14" s="23">
        <f t="shared" si="1"/>
        <v>32436</v>
      </c>
      <c r="J14" s="54"/>
      <c r="K14" s="31"/>
      <c r="L14" s="31"/>
      <c r="M14" s="28"/>
      <c r="O14" s="30"/>
    </row>
    <row r="15" spans="1:15" s="29" customFormat="1" ht="13.5" customHeight="1">
      <c r="A15" s="38"/>
      <c r="B15" s="51"/>
      <c r="C15" s="46"/>
      <c r="D15" s="47"/>
      <c r="E15" s="46"/>
      <c r="F15" s="34" t="s">
        <v>32</v>
      </c>
      <c r="G15" s="36">
        <v>34856</v>
      </c>
      <c r="H15" s="23">
        <v>800</v>
      </c>
      <c r="I15" s="23">
        <f t="shared" si="1"/>
        <v>35656</v>
      </c>
      <c r="J15" s="54"/>
      <c r="K15" s="31"/>
      <c r="L15" s="31"/>
      <c r="M15" s="28"/>
      <c r="O15" s="30"/>
    </row>
    <row r="16" spans="1:15" s="29" customFormat="1" ht="13.5" customHeight="1">
      <c r="A16" s="38"/>
      <c r="B16" s="51"/>
      <c r="C16" s="46"/>
      <c r="D16" s="47"/>
      <c r="E16" s="46"/>
      <c r="F16" s="34" t="s">
        <v>50</v>
      </c>
      <c r="G16" s="36">
        <v>25949</v>
      </c>
      <c r="H16" s="23">
        <v>600</v>
      </c>
      <c r="I16" s="23">
        <f t="shared" si="1"/>
        <v>26549</v>
      </c>
      <c r="J16" s="54"/>
      <c r="K16" s="31"/>
      <c r="L16" s="31"/>
      <c r="M16" s="28"/>
      <c r="O16" s="30"/>
    </row>
    <row r="17" spans="1:15" s="29" customFormat="1" ht="45.75" customHeight="1">
      <c r="A17" s="38"/>
      <c r="B17" s="51"/>
      <c r="C17" s="33" t="s">
        <v>51</v>
      </c>
      <c r="D17" s="47" t="s">
        <v>68</v>
      </c>
      <c r="E17" s="28" t="s">
        <v>52</v>
      </c>
      <c r="F17" s="34" t="s">
        <v>53</v>
      </c>
      <c r="G17" s="36">
        <v>47778</v>
      </c>
      <c r="H17" s="23">
        <v>1600</v>
      </c>
      <c r="I17" s="23">
        <f t="shared" si="1"/>
        <v>49378</v>
      </c>
      <c r="J17" s="54"/>
      <c r="K17" s="31"/>
      <c r="L17" s="31"/>
      <c r="M17" s="28"/>
      <c r="O17" s="30"/>
    </row>
    <row r="18" spans="1:15" s="29" customFormat="1" ht="13.5" customHeight="1">
      <c r="A18" s="38"/>
      <c r="B18" s="51"/>
      <c r="C18" s="47" t="s">
        <v>54</v>
      </c>
      <c r="D18" s="47"/>
      <c r="E18" s="46" t="s">
        <v>43</v>
      </c>
      <c r="F18" s="34" t="s">
        <v>33</v>
      </c>
      <c r="G18" s="36">
        <v>45097</v>
      </c>
      <c r="H18" s="23">
        <v>1000</v>
      </c>
      <c r="I18" s="23">
        <f t="shared" si="1"/>
        <v>46097</v>
      </c>
      <c r="J18" s="54"/>
      <c r="K18" s="31"/>
      <c r="L18" s="31"/>
      <c r="M18" s="28"/>
      <c r="O18" s="30"/>
    </row>
    <row r="19" spans="1:15" s="29" customFormat="1" ht="13.5" customHeight="1">
      <c r="A19" s="38"/>
      <c r="B19" s="51"/>
      <c r="C19" s="47"/>
      <c r="D19" s="47"/>
      <c r="E19" s="46"/>
      <c r="F19" s="34" t="s">
        <v>34</v>
      </c>
      <c r="G19" s="36">
        <v>63758</v>
      </c>
      <c r="H19" s="23">
        <v>1000</v>
      </c>
      <c r="I19" s="23">
        <f t="shared" si="1"/>
        <v>64758</v>
      </c>
      <c r="J19" s="54"/>
      <c r="K19" s="31"/>
      <c r="L19" s="31"/>
      <c r="M19" s="28"/>
      <c r="O19" s="30"/>
    </row>
    <row r="20" spans="1:15" s="29" customFormat="1" ht="13.5" customHeight="1">
      <c r="A20" s="38"/>
      <c r="B20" s="51"/>
      <c r="C20" s="47"/>
      <c r="D20" s="47"/>
      <c r="E20" s="46"/>
      <c r="F20" s="34" t="s">
        <v>55</v>
      </c>
      <c r="G20" s="36">
        <v>71024</v>
      </c>
      <c r="H20" s="23">
        <v>1600</v>
      </c>
      <c r="I20" s="23">
        <f t="shared" si="1"/>
        <v>72624</v>
      </c>
      <c r="J20" s="54"/>
      <c r="K20" s="31"/>
      <c r="L20" s="31"/>
      <c r="M20" s="28"/>
      <c r="O20" s="30"/>
    </row>
    <row r="21" spans="1:15" s="29" customFormat="1" ht="13.5" customHeight="1">
      <c r="A21" s="38"/>
      <c r="B21" s="51"/>
      <c r="C21" s="47"/>
      <c r="D21" s="47"/>
      <c r="E21" s="46" t="s">
        <v>56</v>
      </c>
      <c r="F21" s="34" t="s">
        <v>57</v>
      </c>
      <c r="G21" s="36">
        <v>40350</v>
      </c>
      <c r="H21" s="23">
        <v>1200</v>
      </c>
      <c r="I21" s="23">
        <f t="shared" si="1"/>
        <v>41550</v>
      </c>
      <c r="J21" s="54"/>
      <c r="K21" s="31"/>
      <c r="L21" s="31"/>
      <c r="M21" s="28"/>
      <c r="O21" s="30"/>
    </row>
    <row r="22" spans="1:15" s="29" customFormat="1" ht="13.5" customHeight="1">
      <c r="A22" s="38"/>
      <c r="B22" s="51"/>
      <c r="C22" s="47"/>
      <c r="D22" s="47"/>
      <c r="E22" s="46"/>
      <c r="F22" s="34" t="s">
        <v>58</v>
      </c>
      <c r="G22" s="36">
        <v>45541</v>
      </c>
      <c r="H22" s="23">
        <v>1000</v>
      </c>
      <c r="I22" s="23">
        <f t="shared" si="1"/>
        <v>46541</v>
      </c>
      <c r="J22" s="54"/>
      <c r="K22" s="31"/>
      <c r="L22" s="31"/>
      <c r="M22" s="28"/>
      <c r="O22" s="30"/>
    </row>
    <row r="23" spans="1:15" s="29" customFormat="1" ht="13.5" customHeight="1">
      <c r="A23" s="38"/>
      <c r="B23" s="51"/>
      <c r="C23" s="47"/>
      <c r="D23" s="47"/>
      <c r="E23" s="46"/>
      <c r="F23" s="34" t="s">
        <v>59</v>
      </c>
      <c r="G23" s="36">
        <v>35512</v>
      </c>
      <c r="H23" s="23">
        <v>1000</v>
      </c>
      <c r="I23" s="23">
        <f t="shared" si="1"/>
        <v>36512</v>
      </c>
      <c r="J23" s="54"/>
      <c r="K23" s="31"/>
      <c r="L23" s="31"/>
      <c r="M23" s="28"/>
      <c r="O23" s="30"/>
    </row>
    <row r="24" spans="1:15" s="29" customFormat="1" ht="13.5" customHeight="1">
      <c r="A24" s="38"/>
      <c r="B24" s="51"/>
      <c r="C24" s="47" t="s">
        <v>60</v>
      </c>
      <c r="D24" s="47" t="s">
        <v>61</v>
      </c>
      <c r="E24" s="46" t="s">
        <v>43</v>
      </c>
      <c r="F24" s="34" t="s">
        <v>62</v>
      </c>
      <c r="G24" s="36">
        <v>8212</v>
      </c>
      <c r="H24" s="23">
        <v>400</v>
      </c>
      <c r="I24" s="23">
        <f t="shared" si="1"/>
        <v>8612</v>
      </c>
      <c r="J24" s="54"/>
      <c r="K24" s="31"/>
      <c r="L24" s="31"/>
      <c r="M24" s="28"/>
      <c r="O24" s="30"/>
    </row>
    <row r="25" spans="1:15" s="29" customFormat="1" ht="13.5" customHeight="1">
      <c r="A25" s="38"/>
      <c r="B25" s="51"/>
      <c r="C25" s="47"/>
      <c r="D25" s="47"/>
      <c r="E25" s="46"/>
      <c r="F25" s="34" t="s">
        <v>63</v>
      </c>
      <c r="G25" s="36">
        <v>10210</v>
      </c>
      <c r="H25" s="23">
        <v>400</v>
      </c>
      <c r="I25" s="23">
        <f t="shared" si="1"/>
        <v>10610</v>
      </c>
      <c r="J25" s="54"/>
      <c r="K25" s="31"/>
      <c r="L25" s="31"/>
      <c r="M25" s="28"/>
      <c r="O25" s="30"/>
    </row>
    <row r="26" spans="1:15" s="29" customFormat="1" ht="13.5" customHeight="1">
      <c r="A26" s="38"/>
      <c r="B26" s="51"/>
      <c r="C26" s="47"/>
      <c r="D26" s="47"/>
      <c r="E26" s="46"/>
      <c r="F26" s="34" t="s">
        <v>64</v>
      </c>
      <c r="G26" s="36">
        <v>21772</v>
      </c>
      <c r="H26" s="23">
        <v>800</v>
      </c>
      <c r="I26" s="23">
        <f t="shared" si="1"/>
        <v>22572</v>
      </c>
      <c r="J26" s="54"/>
      <c r="K26" s="31"/>
      <c r="L26" s="31"/>
      <c r="M26" s="28"/>
      <c r="O26" s="30"/>
    </row>
    <row r="27" spans="1:15" s="29" customFormat="1" ht="13.5" customHeight="1">
      <c r="A27" s="38"/>
      <c r="B27" s="51"/>
      <c r="C27" s="47"/>
      <c r="D27" s="47"/>
      <c r="E27" s="46" t="s">
        <v>56</v>
      </c>
      <c r="F27" s="34" t="s">
        <v>65</v>
      </c>
      <c r="G27" s="36">
        <v>9307</v>
      </c>
      <c r="H27" s="23">
        <v>400</v>
      </c>
      <c r="I27" s="23">
        <f t="shared" si="1"/>
        <v>9707</v>
      </c>
      <c r="J27" s="54"/>
      <c r="K27" s="31"/>
      <c r="L27" s="31"/>
      <c r="M27" s="28"/>
      <c r="O27" s="30"/>
    </row>
    <row r="28" spans="1:15" s="29" customFormat="1" ht="13.5" customHeight="1">
      <c r="A28" s="38"/>
      <c r="B28" s="51"/>
      <c r="C28" s="47"/>
      <c r="D28" s="47"/>
      <c r="E28" s="46"/>
      <c r="F28" s="34" t="s">
        <v>66</v>
      </c>
      <c r="G28" s="36">
        <v>13126</v>
      </c>
      <c r="H28" s="23">
        <v>400</v>
      </c>
      <c r="I28" s="23">
        <f t="shared" si="1"/>
        <v>13526</v>
      </c>
      <c r="J28" s="54"/>
      <c r="K28" s="31"/>
      <c r="L28" s="31"/>
      <c r="M28" s="28"/>
      <c r="O28" s="30"/>
    </row>
    <row r="29" spans="1:15" s="29" customFormat="1" ht="13.5" customHeight="1">
      <c r="A29" s="38"/>
      <c r="B29" s="51"/>
      <c r="C29" s="47"/>
      <c r="D29" s="47"/>
      <c r="E29" s="46"/>
      <c r="F29" s="34" t="s">
        <v>67</v>
      </c>
      <c r="G29" s="36">
        <v>19211</v>
      </c>
      <c r="H29" s="23">
        <v>600</v>
      </c>
      <c r="I29" s="23">
        <f t="shared" si="1"/>
        <v>19811</v>
      </c>
      <c r="J29" s="54"/>
      <c r="K29" s="31"/>
      <c r="L29" s="31"/>
      <c r="M29" s="28"/>
      <c r="O29" s="30"/>
    </row>
    <row r="30" spans="1:15" s="29" customFormat="1" ht="13.5" customHeight="1">
      <c r="A30" s="39"/>
      <c r="B30" s="52"/>
      <c r="C30" s="28"/>
      <c r="D30" s="28"/>
      <c r="E30" s="28"/>
      <c r="F30" s="34"/>
      <c r="G30" s="36">
        <f>SUM(G7:G29)</f>
        <v>978340</v>
      </c>
      <c r="H30" s="23"/>
      <c r="I30" s="23"/>
      <c r="J30" s="32"/>
      <c r="K30" s="31"/>
      <c r="L30" s="31"/>
      <c r="M30" s="28"/>
      <c r="O30" s="30"/>
    </row>
    <row r="31" spans="1:15">
      <c r="F31" s="21"/>
      <c r="G31" s="21"/>
    </row>
    <row r="32" spans="1:15">
      <c r="F32" s="21"/>
      <c r="G32" s="21"/>
    </row>
    <row r="33" spans="6:7">
      <c r="F33" s="21"/>
      <c r="G33" s="21"/>
    </row>
    <row r="34" spans="6:7">
      <c r="F34" s="21"/>
      <c r="G34" s="21"/>
    </row>
    <row r="35" spans="6:7">
      <c r="F35" s="21"/>
      <c r="G35" s="21"/>
    </row>
    <row r="36" spans="6:7">
      <c r="F36" s="21"/>
      <c r="G36" s="21"/>
    </row>
    <row r="37" spans="6:7">
      <c r="F37" s="21"/>
      <c r="G37" s="21"/>
    </row>
    <row r="38" spans="6:7">
      <c r="F38" s="21"/>
      <c r="G38" s="21"/>
    </row>
    <row r="39" spans="6:7">
      <c r="F39" s="21"/>
      <c r="G39" s="21"/>
    </row>
    <row r="40" spans="6:7">
      <c r="F40" s="21"/>
      <c r="G40" s="21"/>
    </row>
    <row r="41" spans="6:7">
      <c r="F41" s="21"/>
      <c r="G41" s="21"/>
    </row>
    <row r="42" spans="6:7">
      <c r="F42" s="21"/>
      <c r="G42" s="21"/>
    </row>
  </sheetData>
  <mergeCells count="26">
    <mergeCell ref="C7:C10"/>
    <mergeCell ref="D7:D10"/>
    <mergeCell ref="E7:E10"/>
    <mergeCell ref="B7:B30"/>
    <mergeCell ref="C14:C16"/>
    <mergeCell ref="D17:D23"/>
    <mergeCell ref="E18:E20"/>
    <mergeCell ref="E21:E23"/>
    <mergeCell ref="C18:C23"/>
    <mergeCell ref="E24:E26"/>
    <mergeCell ref="A7:A30"/>
    <mergeCell ref="A1:M1"/>
    <mergeCell ref="A2:M2"/>
    <mergeCell ref="F3:G3"/>
    <mergeCell ref="H3:M4"/>
    <mergeCell ref="F4:G4"/>
    <mergeCell ref="C4:E4"/>
    <mergeCell ref="E27:E29"/>
    <mergeCell ref="C24:C29"/>
    <mergeCell ref="D24:D29"/>
    <mergeCell ref="C11:C13"/>
    <mergeCell ref="D11:D13"/>
    <mergeCell ref="E11:E13"/>
    <mergeCell ref="D14:D16"/>
    <mergeCell ref="E14:E16"/>
    <mergeCell ref="J7:J29"/>
  </mergeCells>
  <phoneticPr fontId="15" type="noConversion"/>
  <conditionalFormatting sqref="O1:O1048576">
    <cfRule type="containsText" dxfId="1" priority="1" operator="containsText" text=".95">
      <formula>NOT(ISERROR(SEARCH(".95",O1)))</formula>
    </cfRule>
    <cfRule type="beginsWith" dxfId="0" priority="2" operator="beginsWith" text=".95">
      <formula>LEFT(O1,3)=".95"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佳程</vt:lpstr>
      <vt:lpstr>佳程!Print_Area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2024-05-17T05:17:20Z</cp:lastPrinted>
  <dcterms:created xsi:type="dcterms:W3CDTF">2017-02-25T05:34:00Z</dcterms:created>
  <dcterms:modified xsi:type="dcterms:W3CDTF">2024-05-17T07:28:53Z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