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<sst xmlns="http://schemas.openxmlformats.org/spreadsheetml/2006/main" count="77" uniqueCount="50">
  <si>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</si>
  <si>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</si>
  <si>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</si>
  <si>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</si>
  <si>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铁中快运：181 056 6964 地址：安徽省宿州市埇桥区经开区磬云南路 A439号鞋城管委会标准化厂房8号楼刘君15952798183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</si>
  <si>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</si>
  <si>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</si>
  <si>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</si>
  <si>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</si>
  <si>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</si>
  <si>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</si>
  <si>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</si>
  <si>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</si>
  <si>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</si>
  <si>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</si>
  <si>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</si>
  <si>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</si>
  <si>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</si>
  <si>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</si>
  <si>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</si>
  <si>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</si>
  <si>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</si>
  <si>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</si>
  <si>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</si>
  <si>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</si>
  <si>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</si>
  <si>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</si>
  <si>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</si>
  <si>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</si>
  <si>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S24050083   </t>
  </si>
  <si>
    <t>TESCO</t>
  </si>
  <si>
    <t>F0006 po460-29215</t>
  </si>
  <si>
    <t>40*55cm</t>
  </si>
  <si>
    <t xml:space="preserve">     1/11</t>
  </si>
  <si>
    <t xml:space="preserve">     2/11</t>
  </si>
  <si>
    <t xml:space="preserve">     3/11</t>
  </si>
  <si>
    <t xml:space="preserve">     4/11</t>
  </si>
  <si>
    <t xml:space="preserve">     5/11</t>
  </si>
  <si>
    <t xml:space="preserve">     6/11</t>
  </si>
  <si>
    <t>F0049 po990-55396</t>
  </si>
  <si>
    <t xml:space="preserve">     7/11</t>
  </si>
  <si>
    <t>F0012 po460-26249</t>
  </si>
  <si>
    <t>35*50cm</t>
  </si>
  <si>
    <t xml:space="preserve">     8/11</t>
  </si>
  <si>
    <t xml:space="preserve">     9/11</t>
  </si>
  <si>
    <t xml:space="preserve">     10/11</t>
  </si>
  <si>
    <t xml:space="preserve">     11/11</t>
  </si>
  <si>
    <t>合计：</t>
  </si>
  <si>
    <t>11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</si>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</sst>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6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tabSelected="1" workbookViewId="0">
      <selection activeCell="B12" sqref="B12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45428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 t="s">
        <v>31</v>
      </c>
      <c r="D8" s="19"/>
      <c r="E8" s="20" t="s">
        <v>32</v>
      </c>
      <c r="F8" s="21">
        <v>2500</v>
      </c>
      <c r="G8" s="21">
        <v>25</v>
      </c>
      <c r="H8" s="21">
        <f>SUM(F8+G8)</f>
        <v>2525</v>
      </c>
      <c r="I8" s="30" t="s">
        <v>33</v>
      </c>
      <c r="J8" s="31">
        <v>30.9</v>
      </c>
      <c r="K8" s="31">
        <v>31.4</v>
      </c>
      <c r="L8" s="19"/>
    </row>
    <row r="9" s="1" customFormat="1" ht="24.75" customHeight="1" spans="1:12">
      <c r="A9" s="22"/>
      <c r="B9" s="18" t="s">
        <v>30</v>
      </c>
      <c r="C9" s="19" t="s">
        <v>31</v>
      </c>
      <c r="D9" s="19"/>
      <c r="E9" s="20" t="s">
        <v>32</v>
      </c>
      <c r="F9" s="21">
        <v>2500</v>
      </c>
      <c r="G9" s="21">
        <v>25</v>
      </c>
      <c r="H9" s="21">
        <f>SUM(F9+G9)</f>
        <v>2525</v>
      </c>
      <c r="I9" s="30" t="s">
        <v>34</v>
      </c>
      <c r="J9" s="31">
        <v>30.9</v>
      </c>
      <c r="K9" s="31">
        <v>31.4</v>
      </c>
      <c r="L9" s="32"/>
    </row>
    <row r="10" s="1" customFormat="1" ht="24.75" customHeight="1" spans="1:12">
      <c r="A10" s="22"/>
      <c r="B10" s="18" t="s">
        <v>30</v>
      </c>
      <c r="C10" s="19" t="s">
        <v>31</v>
      </c>
      <c r="D10" s="19"/>
      <c r="E10" s="20" t="s">
        <v>32</v>
      </c>
      <c r="F10" s="21">
        <v>2500</v>
      </c>
      <c r="G10" s="21">
        <v>25</v>
      </c>
      <c r="H10" s="21">
        <f t="shared" ref="H10:H18" si="0">SUM(F10+G10)</f>
        <v>2525</v>
      </c>
      <c r="I10" s="30" t="s">
        <v>35</v>
      </c>
      <c r="J10" s="31">
        <v>30.9</v>
      </c>
      <c r="K10" s="31">
        <v>31.4</v>
      </c>
      <c r="L10" s="32"/>
    </row>
    <row r="11" s="1" customFormat="1" ht="24.75" customHeight="1" spans="1:12">
      <c r="A11" s="22"/>
      <c r="B11" s="18" t="s">
        <v>30</v>
      </c>
      <c r="C11" s="19" t="s">
        <v>31</v>
      </c>
      <c r="D11" s="19"/>
      <c r="E11" s="20" t="s">
        <v>32</v>
      </c>
      <c r="F11" s="21">
        <v>2500</v>
      </c>
      <c r="G11" s="21">
        <v>25</v>
      </c>
      <c r="H11" s="21">
        <f t="shared" si="0"/>
        <v>2525</v>
      </c>
      <c r="I11" s="30" t="s">
        <v>36</v>
      </c>
      <c r="J11" s="31">
        <v>30.9</v>
      </c>
      <c r="K11" s="31">
        <v>31.4</v>
      </c>
      <c r="L11" s="32"/>
    </row>
    <row r="12" s="1" customFormat="1" ht="24.75" customHeight="1" spans="1:12">
      <c r="A12" s="22"/>
      <c r="B12" s="18" t="s">
        <v>30</v>
      </c>
      <c r="C12" s="19" t="s">
        <v>31</v>
      </c>
      <c r="D12" s="19"/>
      <c r="E12" s="20" t="s">
        <v>32</v>
      </c>
      <c r="F12" s="21">
        <v>2500</v>
      </c>
      <c r="G12" s="21">
        <v>25</v>
      </c>
      <c r="H12" s="21">
        <f t="shared" si="0"/>
        <v>2525</v>
      </c>
      <c r="I12" s="30" t="s">
        <v>37</v>
      </c>
      <c r="J12" s="31">
        <v>30.9</v>
      </c>
      <c r="K12" s="31">
        <v>31.4</v>
      </c>
      <c r="L12" s="32"/>
    </row>
    <row r="13" s="1" customFormat="1" ht="24.75" customHeight="1" spans="1:12">
      <c r="A13" s="22"/>
      <c r="B13" s="18" t="s">
        <v>30</v>
      </c>
      <c r="C13" s="19" t="s">
        <v>31</v>
      </c>
      <c r="D13" s="19"/>
      <c r="E13" s="20" t="s">
        <v>32</v>
      </c>
      <c r="F13" s="21">
        <v>2455</v>
      </c>
      <c r="G13" s="21">
        <v>24</v>
      </c>
      <c r="H13" s="21">
        <f t="shared" si="0"/>
        <v>2479</v>
      </c>
      <c r="I13" s="30" t="s">
        <v>38</v>
      </c>
      <c r="J13" s="31">
        <v>30.3</v>
      </c>
      <c r="K13" s="31">
        <v>30.8</v>
      </c>
      <c r="L13" s="32"/>
    </row>
    <row r="14" s="1" customFormat="1" ht="24.75" customHeight="1" spans="1:12">
      <c r="A14" s="22"/>
      <c r="B14" s="18" t="s">
        <v>30</v>
      </c>
      <c r="C14" s="19" t="s">
        <v>39</v>
      </c>
      <c r="D14" s="19"/>
      <c r="E14" s="20" t="s">
        <v>32</v>
      </c>
      <c r="F14" s="21">
        <v>622</v>
      </c>
      <c r="G14" s="21">
        <v>6</v>
      </c>
      <c r="H14" s="21">
        <f t="shared" si="0"/>
        <v>628</v>
      </c>
      <c r="I14" s="30" t="s">
        <v>40</v>
      </c>
      <c r="J14" s="31">
        <v>7.3</v>
      </c>
      <c r="K14" s="31">
        <v>7.8</v>
      </c>
      <c r="L14" s="32"/>
    </row>
    <row r="15" s="1" customFormat="1" ht="24.75" customHeight="1" spans="1:12">
      <c r="A15" s="22"/>
      <c r="B15" s="18" t="s">
        <v>30</v>
      </c>
      <c r="C15" s="19" t="s">
        <v>41</v>
      </c>
      <c r="D15" s="19"/>
      <c r="E15" s="20" t="s">
        <v>42</v>
      </c>
      <c r="F15" s="21">
        <v>3500</v>
      </c>
      <c r="G15" s="21">
        <v>35</v>
      </c>
      <c r="H15" s="21">
        <f t="shared" si="0"/>
        <v>3535</v>
      </c>
      <c r="I15" s="30" t="s">
        <v>43</v>
      </c>
      <c r="J15" s="31">
        <v>34.5</v>
      </c>
      <c r="K15" s="31">
        <v>35</v>
      </c>
      <c r="L15" s="32"/>
    </row>
    <row r="16" s="1" customFormat="1" ht="24.75" customHeight="1" spans="1:12">
      <c r="A16" s="22"/>
      <c r="B16" s="18" t="s">
        <v>30</v>
      </c>
      <c r="C16" s="19" t="s">
        <v>41</v>
      </c>
      <c r="D16" s="19"/>
      <c r="E16" s="20" t="s">
        <v>42</v>
      </c>
      <c r="F16" s="21">
        <v>3500</v>
      </c>
      <c r="G16" s="21">
        <v>35</v>
      </c>
      <c r="H16" s="21">
        <f t="shared" si="0"/>
        <v>3535</v>
      </c>
      <c r="I16" s="30" t="s">
        <v>44</v>
      </c>
      <c r="J16" s="31">
        <v>34.5</v>
      </c>
      <c r="K16" s="31">
        <v>35</v>
      </c>
      <c r="L16" s="32"/>
    </row>
    <row r="17" s="1" customFormat="1" ht="24.75" customHeight="1" spans="1:12">
      <c r="A17" s="22"/>
      <c r="B17" s="18" t="s">
        <v>30</v>
      </c>
      <c r="C17" s="19" t="s">
        <v>41</v>
      </c>
      <c r="D17" s="19"/>
      <c r="E17" s="20" t="s">
        <v>42</v>
      </c>
      <c r="F17" s="21">
        <v>3500</v>
      </c>
      <c r="G17" s="21">
        <v>35</v>
      </c>
      <c r="H17" s="21">
        <f t="shared" si="0"/>
        <v>3535</v>
      </c>
      <c r="I17" s="30" t="s">
        <v>45</v>
      </c>
      <c r="J17" s="31">
        <v>34.5</v>
      </c>
      <c r="K17" s="31">
        <v>35</v>
      </c>
      <c r="L17" s="32"/>
    </row>
    <row r="18" s="1" customFormat="1" ht="24.75" customHeight="1" spans="1:12">
      <c r="A18" s="22"/>
      <c r="B18" s="18" t="s">
        <v>30</v>
      </c>
      <c r="C18" s="19" t="s">
        <v>41</v>
      </c>
      <c r="D18" s="19"/>
      <c r="E18" s="20" t="s">
        <v>42</v>
      </c>
      <c r="F18" s="21">
        <v>3500</v>
      </c>
      <c r="G18" s="21">
        <v>35</v>
      </c>
      <c r="H18" s="21">
        <f t="shared" si="0"/>
        <v>3535</v>
      </c>
      <c r="I18" s="30" t="s">
        <v>46</v>
      </c>
      <c r="J18" s="31">
        <v>34.5</v>
      </c>
      <c r="K18" s="31">
        <v>35</v>
      </c>
      <c r="L18" s="32"/>
    </row>
    <row r="19" s="1" customFormat="1" ht="24.75" customHeight="1" spans="1:12">
      <c r="A19" s="23"/>
      <c r="B19" s="24"/>
      <c r="C19" s="19"/>
      <c r="D19" s="19"/>
      <c r="E19" s="25"/>
      <c r="F19" s="21"/>
      <c r="G19" s="21"/>
      <c r="H19" s="21"/>
      <c r="I19" s="16"/>
      <c r="J19" s="31"/>
      <c r="K19" s="31"/>
      <c r="L19" s="32"/>
    </row>
    <row r="20" s="1" customFormat="1" ht="24.75" customHeight="1" spans="1:12">
      <c r="A20" s="26" t="s">
        <v>47</v>
      </c>
      <c r="B20" s="24"/>
      <c r="C20" s="24"/>
      <c r="D20" s="24"/>
      <c r="E20" s="24"/>
      <c r="F20" s="21">
        <f>SUM(F8:F18)</f>
        <v>29577</v>
      </c>
      <c r="G20" s="21">
        <f>SUM(G8:G18)</f>
        <v>295</v>
      </c>
      <c r="H20" s="21">
        <f>SUM(H8:H18)</f>
        <v>29872</v>
      </c>
      <c r="I20" s="33" t="s">
        <v>48</v>
      </c>
      <c r="J20" s="34">
        <f>SUM(J8:J18)</f>
        <v>330.1</v>
      </c>
      <c r="K20" s="34">
        <f>SUM(K8:K18)</f>
        <v>335.6</v>
      </c>
      <c r="L20" s="32"/>
    </row>
    <row r="21" spans="1:11">
      <c r="A21" s="27" t="s">
        <v>49</v>
      </c>
      <c r="G21" s="2"/>
      <c r="I21" s="2"/>
      <c r="J21" s="2"/>
      <c r="K21" s="2"/>
    </row>
    <row r="22" ht="13.5" spans="7:11">
      <c r="G22" s="2"/>
      <c r="I22" s="2"/>
      <c r="J22" s="2"/>
      <c r="K22" s="2"/>
    </row>
    <row r="25" spans="13:13">
      <c r="M25" s="9"/>
    </row>
    <row r="27" spans="13:13">
      <c r="M27" s="1"/>
    </row>
    <row r="28" ht="34" customHeight="1" spans="13:13">
      <c r="M28" s="1"/>
    </row>
    <row r="29" ht="29" customHeight="1" spans="13:13">
      <c r="M29" s="1"/>
    </row>
    <row r="30" spans="13:13">
      <c r="M30" s="1"/>
    </row>
    <row r="31" spans="13:13">
      <c r="M31" s="1"/>
    </row>
  </sheetData>
  <mergeCells count="6">
    <mergeCell ref="A1:L1"/>
    <mergeCell ref="A2:L2"/>
    <mergeCell ref="E3:F3"/>
    <mergeCell ref="D4:M4"/>
    <mergeCell ref="A8:A18"/>
    <mergeCell ref="A21:L22"/>
  </mergeCells>
  <pageMargins left="0.7" right="0.7" top="0.75" bottom="0.75" header="0.3" footer="0.3"/>
  <pageSetup paperSize="9" scale="6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2024-05-16T07:58:22Z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12289F71688D4A47815675BB627FA02B_13</vt:lpwstr>
  </property>
</Properties>
</file>