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<sst xmlns="http://schemas.openxmlformats.org/spreadsheetml/2006/main" count="119" uniqueCount="69">
  <si>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</si>
  <si>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</si>
  <si>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</si>
  <si>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</si>
  <si>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</si>
  <si>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</si>
  <si>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</si>
  <si>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</si>
  <si>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</si>
  <si>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</si>
  <si>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</si>
  <si>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</si>
  <si>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</si>
  <si>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</si>
  <si>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</si>
  <si>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</si>
  <si>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</si>
  <si>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</si>
  <si>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</si>
  <si>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</si>
  <si>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</si>
  <si>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</si>
  <si>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</si>
  <si>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</si>
  <si>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</si>
  <si>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</si>
  <si>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</si>
  <si>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</si>
  <si>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</si>
  <si>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51001-25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</si>
  <si>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</si>
  <si>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4786-262</t>
  </si>
  <si>
    <t>712</t>
  </si>
  <si>
    <t>XS</t>
  </si>
  <si>
    <t>1/1</t>
  </si>
  <si>
    <t>25.4</t>
  </si>
  <si>
    <t>26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</si>
  <si>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</si>
  <si>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</si>
  <si>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</si>
  <si>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</si>
  <si>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</si>
  <si>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</si>
  <si>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83778-D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</si>
  <si>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</si>
  <si>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</si>
  <si>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</si>
  <si>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>51001-25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 83778-D</t>
    </r>
  </si>
  <si>
    <t>Style Code.(款号)</t>
  </si>
  <si>
    <r>
      <rPr>
        <b/>
        <sz val="10"/>
        <color rgb="FF000000"/>
        <rFont val="Calibri"/>
        <charset val="0"/>
      </rPr>
      <t>4786-262</t>
    </r>
    <r>
      <rPr>
        <b/>
        <sz val="10"/>
        <color rgb="FF000000"/>
        <rFont val="宋体"/>
        <charset val="0"/>
      </rPr>
      <t>中国产地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</si>
  <si>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</si>
  <si>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</si>
  <si>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</si>
  <si>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</si>
  <si>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</si>
  <si>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</si>
  <si>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</si>
  <si>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</si>
  <si>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</si>
  <si>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26kg</t>
  </si>
  <si>
    <t>Made In China</t>
  </si>
  <si>
    <t>Net Weight（净重）</t>
  </si>
  <si>
    <t>25.6kg</t>
  </si>
  <si>
    <t>Remark（备注）</t>
  </si>
  <si>
    <t>04786262712016</t>
  </si>
  <si>
    <t>04786262712023</t>
  </si>
  <si>
    <t>04786262712030</t>
  </si>
  <si>
    <t>04786262712047</t>
  </si>
  <si>
    <t>04786262712054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</si>
</sst>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14548173467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</font>
    <font>
      <b/>
      <sz val="10"/>
      <color rgb="FF000000"/>
      <name val="宋体"/>
      <charset val="0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4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9" fillId="0" borderId="6" xfId="49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67945</xdr:colOff>
      <xdr:row>0</xdr:row>
      <xdr:rowOff>172085</xdr:rowOff>
    </xdr:from>
    <xdr:to>
      <xdr:col>1</xdr:col>
      <xdr:colOff>688975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45" y="172085"/>
          <a:ext cx="1211580" cy="60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43725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152400</xdr:rowOff>
    </xdr:to>
    <xdr:pic>
      <xdr:nvPicPr>
        <xdr:cNvPr id="4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43725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689610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178435</xdr:colOff>
      <xdr:row>1</xdr:row>
      <xdr:rowOff>391160</xdr:rowOff>
    </xdr:from>
    <xdr:to>
      <xdr:col>2</xdr:col>
      <xdr:colOff>1638300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1360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134620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4620" y="27178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127000</xdr:rowOff>
    </xdr:from>
    <xdr:to>
      <xdr:col>1</xdr:col>
      <xdr:colOff>1647825</xdr:colOff>
      <xdr:row>6</xdr:row>
      <xdr:rowOff>1956435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24125" y="3228975"/>
          <a:ext cx="1381125" cy="1829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P12" sqref="P12"/>
    </sheetView>
  </sheetViews>
  <sheetFormatPr defaultColWidth="9" defaultRowHeight="13.5"/>
  <cols>
    <col min="1" max="1" width="7.75" customWidth="1"/>
    <col min="2" max="2" width="25.375" customWidth="1"/>
  </cols>
  <sheetData>
    <row r="1" customFormat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customFormat="1" ht="26.25" spans="1:1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customFormat="1" ht="17.25" spans="1:12">
      <c r="A3" s="25"/>
      <c r="B3" s="25"/>
      <c r="C3" s="25"/>
      <c r="D3" s="26" t="s">
        <v>2</v>
      </c>
      <c r="E3" s="27">
        <v>45429</v>
      </c>
      <c r="F3" s="27"/>
      <c r="G3" s="28"/>
      <c r="H3" s="29"/>
      <c r="I3" s="32"/>
      <c r="J3" s="32"/>
      <c r="K3" s="32"/>
      <c r="L3" s="32"/>
    </row>
    <row r="4" customFormat="1" ht="17.25" spans="1:12">
      <c r="A4" s="25"/>
      <c r="B4" s="25"/>
      <c r="C4" s="25"/>
      <c r="D4" s="26" t="s">
        <v>3</v>
      </c>
      <c r="E4" s="30" t="s">
        <v>4</v>
      </c>
      <c r="F4" s="31"/>
      <c r="G4" s="28"/>
      <c r="H4" s="29"/>
      <c r="I4" s="32"/>
      <c r="J4" s="32"/>
      <c r="K4" s="32"/>
      <c r="L4" s="32"/>
    </row>
    <row r="5" customFormat="1" spans="1:1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customFormat="1" ht="25.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customFormat="1" ht="24.7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customFormat="1" spans="1:12">
      <c r="A8" s="8" t="s">
        <v>29</v>
      </c>
      <c r="B8" s="40" t="s">
        <v>30</v>
      </c>
      <c r="C8" s="41" t="s">
        <v>31</v>
      </c>
      <c r="D8" s="42" t="s">
        <v>32</v>
      </c>
      <c r="E8" s="37" t="s">
        <v>33</v>
      </c>
      <c r="F8" s="43">
        <v>266</v>
      </c>
      <c r="G8" s="44">
        <f>F8*0.05</f>
        <v>13.3</v>
      </c>
      <c r="H8" s="44">
        <f t="shared" ref="H8:H15" si="0">SUM(F8:G8)</f>
        <v>279.3</v>
      </c>
      <c r="I8" s="46" t="s">
        <v>34</v>
      </c>
      <c r="J8" s="37" t="s">
        <v>35</v>
      </c>
      <c r="K8" s="37" t="s">
        <v>36</v>
      </c>
      <c r="L8" s="34" t="s">
        <v>37</v>
      </c>
    </row>
    <row r="9" s="20" customFormat="1" ht="15" spans="1:12">
      <c r="A9" s="8"/>
      <c r="B9" s="40"/>
      <c r="C9" s="41"/>
      <c r="D9" s="42"/>
      <c r="E9" s="37" t="s">
        <v>38</v>
      </c>
      <c r="F9" s="43">
        <v>386</v>
      </c>
      <c r="G9" s="44">
        <f>F9*0.05</f>
        <v>19.3</v>
      </c>
      <c r="H9" s="44">
        <f t="shared" si="0"/>
        <v>405.3</v>
      </c>
      <c r="I9" s="46"/>
      <c r="J9" s="37"/>
      <c r="K9" s="37"/>
      <c r="L9" s="34"/>
    </row>
    <row r="10" s="20" customFormat="1" ht="15" spans="1:12">
      <c r="A10" s="8"/>
      <c r="B10" s="40"/>
      <c r="C10" s="41"/>
      <c r="D10" s="42"/>
      <c r="E10" s="37" t="s">
        <v>39</v>
      </c>
      <c r="F10" s="43">
        <v>500</v>
      </c>
      <c r="G10" s="44">
        <f>F10*0.05</f>
        <v>25</v>
      </c>
      <c r="H10" s="44">
        <f t="shared" si="0"/>
        <v>525</v>
      </c>
      <c r="I10" s="46"/>
      <c r="J10" s="37"/>
      <c r="K10" s="37"/>
      <c r="L10" s="34"/>
    </row>
    <row r="11" s="20" customFormat="1" ht="15" spans="1:12">
      <c r="A11" s="8"/>
      <c r="B11" s="40"/>
      <c r="C11" s="41"/>
      <c r="D11" s="42"/>
      <c r="E11" s="37" t="s">
        <v>40</v>
      </c>
      <c r="F11" s="43">
        <v>411</v>
      </c>
      <c r="G11" s="44">
        <f>F11*0.05</f>
        <v>20.55</v>
      </c>
      <c r="H11" s="44">
        <f t="shared" si="0"/>
        <v>431.55</v>
      </c>
      <c r="I11" s="46"/>
      <c r="J11" s="37"/>
      <c r="K11" s="37"/>
      <c r="L11" s="34"/>
    </row>
    <row r="12" s="20" customFormat="1" ht="15" spans="1:12">
      <c r="A12" s="8"/>
      <c r="B12" s="40"/>
      <c r="C12" s="41"/>
      <c r="D12" s="42"/>
      <c r="E12" s="37" t="s">
        <v>41</v>
      </c>
      <c r="F12" s="43">
        <v>273</v>
      </c>
      <c r="G12" s="44">
        <f>F12*0.05</f>
        <v>13.65</v>
      </c>
      <c r="H12" s="44">
        <f t="shared" si="0"/>
        <v>286.65</v>
      </c>
      <c r="I12" s="46"/>
      <c r="J12" s="37"/>
      <c r="K12" s="37"/>
      <c r="L12" s="34"/>
    </row>
    <row r="13" s="20" customFormat="1" ht="30" spans="1:12">
      <c r="A13" s="8" t="s">
        <v>29</v>
      </c>
      <c r="B13" s="45" t="s">
        <v>42</v>
      </c>
      <c r="C13" s="41" t="s">
        <v>31</v>
      </c>
      <c r="D13" s="42" t="s">
        <v>32</v>
      </c>
      <c r="E13" s="37"/>
      <c r="F13" s="43">
        <f>SUM(F8:F12)</f>
        <v>1836</v>
      </c>
      <c r="G13" s="44">
        <f>SUM(G8:G12)</f>
        <v>91.8</v>
      </c>
      <c r="H13" s="44">
        <f t="shared" si="0"/>
        <v>1927.8</v>
      </c>
      <c r="I13" s="46"/>
      <c r="J13" s="37"/>
      <c r="K13" s="37"/>
      <c r="L13" s="34"/>
    </row>
    <row r="14" s="20" customFormat="1" ht="30" spans="1:12">
      <c r="A14" s="8" t="s">
        <v>29</v>
      </c>
      <c r="B14" s="45" t="s">
        <v>42</v>
      </c>
      <c r="C14" s="41" t="s">
        <v>31</v>
      </c>
      <c r="D14" s="42" t="s">
        <v>32</v>
      </c>
      <c r="E14" s="37"/>
      <c r="F14" s="43">
        <f>SUM(F8:F12)</f>
        <v>1836</v>
      </c>
      <c r="G14" s="44">
        <f>SUM(G8:G12)</f>
        <v>91.8</v>
      </c>
      <c r="H14" s="44">
        <f t="shared" si="0"/>
        <v>1927.8</v>
      </c>
      <c r="I14" s="46"/>
      <c r="J14" s="37"/>
      <c r="K14" s="37"/>
      <c r="L14" s="34"/>
    </row>
    <row r="15" s="20" customFormat="1" ht="30" spans="1:12">
      <c r="A15" s="8" t="s">
        <v>29</v>
      </c>
      <c r="B15" s="45" t="s">
        <v>42</v>
      </c>
      <c r="C15" s="41" t="s">
        <v>31</v>
      </c>
      <c r="D15" s="42" t="s">
        <v>32</v>
      </c>
      <c r="E15" s="37"/>
      <c r="F15" s="43">
        <f>SUM(F8:F12)</f>
        <v>1836</v>
      </c>
      <c r="G15" s="44">
        <f>F15*0.05</f>
        <v>91.8</v>
      </c>
      <c r="H15" s="44">
        <f t="shared" si="0"/>
        <v>1927.8</v>
      </c>
      <c r="I15" s="46"/>
      <c r="J15" s="37"/>
      <c r="K15" s="37"/>
      <c r="L15" s="34"/>
    </row>
    <row r="16" s="20" customFormat="1" ht="30" spans="1:12">
      <c r="A16" s="8" t="s">
        <v>29</v>
      </c>
      <c r="B16" s="45" t="s">
        <v>42</v>
      </c>
      <c r="C16" s="41" t="s">
        <v>31</v>
      </c>
      <c r="D16" s="42" t="s">
        <v>32</v>
      </c>
      <c r="E16" s="37"/>
      <c r="F16" s="43">
        <f>SUM(F8:F12)</f>
        <v>1836</v>
      </c>
      <c r="G16" s="44">
        <f t="shared" ref="G16:G22" si="1">F16*0.05</f>
        <v>91.8</v>
      </c>
      <c r="H16" s="44">
        <f t="shared" ref="H16:H28" si="2">SUM(F16:G16)</f>
        <v>1927.8</v>
      </c>
      <c r="I16" s="46"/>
      <c r="J16" s="37"/>
      <c r="K16" s="37"/>
      <c r="L16" s="34"/>
    </row>
    <row r="17" s="20" customFormat="1" ht="30" spans="1:12">
      <c r="A17" s="8" t="s">
        <v>29</v>
      </c>
      <c r="B17" s="45" t="s">
        <v>42</v>
      </c>
      <c r="C17" s="41" t="s">
        <v>31</v>
      </c>
      <c r="D17" s="42" t="s">
        <v>32</v>
      </c>
      <c r="E17" s="37"/>
      <c r="F17" s="43">
        <f>SUM(F8:F12)</f>
        <v>1836</v>
      </c>
      <c r="G17" s="44">
        <f t="shared" si="1"/>
        <v>91.8</v>
      </c>
      <c r="H17" s="44">
        <f t="shared" si="2"/>
        <v>1927.8</v>
      </c>
      <c r="I17" s="46"/>
      <c r="J17" s="37"/>
      <c r="K17" s="37"/>
      <c r="L17" s="34"/>
    </row>
    <row r="18" customFormat="1" spans="1:12">
      <c r="A18" s="8" t="s">
        <v>43</v>
      </c>
      <c r="B18" s="40" t="s">
        <v>30</v>
      </c>
      <c r="C18" s="41" t="s">
        <v>31</v>
      </c>
      <c r="D18" s="42" t="s">
        <v>32</v>
      </c>
      <c r="E18" s="37" t="s">
        <v>33</v>
      </c>
      <c r="F18" s="43">
        <v>3698</v>
      </c>
      <c r="G18" s="44">
        <f t="shared" si="1"/>
        <v>184.9</v>
      </c>
      <c r="H18" s="44">
        <f t="shared" si="2"/>
        <v>3882.9</v>
      </c>
      <c r="I18" s="46"/>
      <c r="J18" s="37"/>
      <c r="K18" s="37"/>
      <c r="L18" s="34"/>
    </row>
    <row r="19" spans="1:12">
      <c r="A19" s="8"/>
      <c r="B19" s="40"/>
      <c r="C19" s="41"/>
      <c r="D19" s="42"/>
      <c r="E19" s="37" t="s">
        <v>38</v>
      </c>
      <c r="F19" s="43">
        <v>5355</v>
      </c>
      <c r="G19" s="44">
        <f t="shared" si="1"/>
        <v>267.75</v>
      </c>
      <c r="H19" s="44">
        <f t="shared" si="2"/>
        <v>5622.75</v>
      </c>
      <c r="I19" s="46"/>
      <c r="J19" s="37"/>
      <c r="K19" s="37"/>
      <c r="L19" s="34"/>
    </row>
    <row r="20" spans="1:12">
      <c r="A20" s="8"/>
      <c r="B20" s="40"/>
      <c r="C20" s="41"/>
      <c r="D20" s="42"/>
      <c r="E20" s="37" t="s">
        <v>39</v>
      </c>
      <c r="F20" s="43">
        <v>6936</v>
      </c>
      <c r="G20" s="44">
        <f t="shared" si="1"/>
        <v>346.8</v>
      </c>
      <c r="H20" s="44">
        <f t="shared" si="2"/>
        <v>7282.8</v>
      </c>
      <c r="I20" s="46"/>
      <c r="J20" s="37"/>
      <c r="K20" s="37"/>
      <c r="L20" s="34"/>
    </row>
    <row r="21" spans="1:12">
      <c r="A21" s="8"/>
      <c r="B21" s="40"/>
      <c r="C21" s="41"/>
      <c r="D21" s="42"/>
      <c r="E21" s="37" t="s">
        <v>40</v>
      </c>
      <c r="F21" s="43">
        <v>5712</v>
      </c>
      <c r="G21" s="44">
        <f t="shared" si="1"/>
        <v>285.6</v>
      </c>
      <c r="H21" s="44">
        <f t="shared" si="2"/>
        <v>5997.6</v>
      </c>
      <c r="I21" s="46"/>
      <c r="J21" s="37"/>
      <c r="K21" s="37"/>
      <c r="L21" s="34"/>
    </row>
    <row r="22" spans="1:12">
      <c r="A22" s="8"/>
      <c r="B22" s="40"/>
      <c r="C22" s="41"/>
      <c r="D22" s="42"/>
      <c r="E22" s="37" t="s">
        <v>41</v>
      </c>
      <c r="F22" s="43">
        <v>3800</v>
      </c>
      <c r="G22" s="44">
        <f t="shared" si="1"/>
        <v>190</v>
      </c>
      <c r="H22" s="44">
        <f t="shared" si="2"/>
        <v>3990</v>
      </c>
      <c r="I22" s="46"/>
      <c r="J22" s="37"/>
      <c r="K22" s="37"/>
      <c r="L22" s="34"/>
    </row>
    <row r="23" ht="30" spans="1:12">
      <c r="A23" s="8" t="s">
        <v>43</v>
      </c>
      <c r="B23" s="45" t="s">
        <v>42</v>
      </c>
      <c r="C23" s="41" t="s">
        <v>31</v>
      </c>
      <c r="D23" s="42" t="s">
        <v>32</v>
      </c>
      <c r="E23" s="37"/>
      <c r="F23" s="43">
        <f>SUM(F18:F22)</f>
        <v>25501</v>
      </c>
      <c r="G23" s="44">
        <f>SUM(G18:G22)</f>
        <v>1275.05</v>
      </c>
      <c r="H23" s="44">
        <f t="shared" si="2"/>
        <v>26776.05</v>
      </c>
      <c r="I23" s="46"/>
      <c r="J23" s="37"/>
      <c r="K23" s="37"/>
      <c r="L23" s="34"/>
    </row>
    <row r="24" ht="30" spans="1:12">
      <c r="A24" s="8" t="s">
        <v>43</v>
      </c>
      <c r="B24" s="45" t="s">
        <v>42</v>
      </c>
      <c r="C24" s="41" t="s">
        <v>31</v>
      </c>
      <c r="D24" s="42" t="s">
        <v>32</v>
      </c>
      <c r="E24" s="37"/>
      <c r="F24" s="43">
        <f>SUM(F18:F22)</f>
        <v>25501</v>
      </c>
      <c r="G24" s="44">
        <f>SUM(G18:G22)</f>
        <v>1275.05</v>
      </c>
      <c r="H24" s="44">
        <f t="shared" si="2"/>
        <v>26776.05</v>
      </c>
      <c r="I24" s="46"/>
      <c r="J24" s="37"/>
      <c r="K24" s="37"/>
      <c r="L24" s="34"/>
    </row>
    <row r="25" ht="30" spans="1:12">
      <c r="A25" s="8" t="s">
        <v>43</v>
      </c>
      <c r="B25" s="45" t="s">
        <v>42</v>
      </c>
      <c r="C25" s="41" t="s">
        <v>31</v>
      </c>
      <c r="D25" s="42" t="s">
        <v>32</v>
      </c>
      <c r="E25" s="37"/>
      <c r="F25" s="43">
        <f>SUM(F18:F22)</f>
        <v>25501</v>
      </c>
      <c r="G25" s="44">
        <f>F25*0.05</f>
        <v>1275.05</v>
      </c>
      <c r="H25" s="44">
        <f t="shared" si="2"/>
        <v>26776.05</v>
      </c>
      <c r="I25" s="46"/>
      <c r="J25" s="37"/>
      <c r="K25" s="37"/>
      <c r="L25" s="34"/>
    </row>
    <row r="26" ht="30" spans="1:12">
      <c r="A26" s="8" t="s">
        <v>43</v>
      </c>
      <c r="B26" s="45" t="s">
        <v>42</v>
      </c>
      <c r="C26" s="41" t="s">
        <v>31</v>
      </c>
      <c r="D26" s="42" t="s">
        <v>32</v>
      </c>
      <c r="E26" s="37"/>
      <c r="F26" s="43">
        <f>SUM(F18:F22)</f>
        <v>25501</v>
      </c>
      <c r="G26" s="44">
        <f>F26*0.05</f>
        <v>1275.05</v>
      </c>
      <c r="H26" s="44">
        <f t="shared" si="2"/>
        <v>26776.05</v>
      </c>
      <c r="I26" s="46"/>
      <c r="J26" s="37"/>
      <c r="K26" s="37"/>
      <c r="L26" s="34"/>
    </row>
    <row r="27" spans="1:12">
      <c r="A27" s="43" t="s">
        <v>44</v>
      </c>
      <c r="B27" s="8"/>
      <c r="C27" s="41"/>
      <c r="D27" s="43"/>
      <c r="E27" s="37"/>
      <c r="F27" s="43">
        <f>SUM(F8:F26)</f>
        <v>138521</v>
      </c>
      <c r="G27" s="44">
        <f>F27*0.05</f>
        <v>6926.05</v>
      </c>
      <c r="H27" s="44">
        <f t="shared" si="2"/>
        <v>145447.05</v>
      </c>
      <c r="I27" s="47"/>
      <c r="J27" s="47"/>
      <c r="K27" s="47"/>
      <c r="L27" s="47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5" sqref="A25"/>
    </sheetView>
  </sheetViews>
  <sheetFormatPr defaultColWidth="9" defaultRowHeight="13.5" outlineLevelCol="2"/>
  <cols>
    <col min="1" max="1" width="29.625" style="1" customWidth="1"/>
    <col min="2" max="2" width="27.5" style="1" customWidth="1"/>
    <col min="3" max="3" width="23.25" style="1" customWidth="1"/>
    <col min="4" max="16384" width="9" style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57" customHeight="1" spans="1:3">
      <c r="A3" s="5" t="s">
        <v>46</v>
      </c>
      <c r="B3" s="8" t="s">
        <v>47</v>
      </c>
      <c r="C3" s="9"/>
    </row>
    <row r="4" s="1" customFormat="1" ht="14.25" spans="1:3">
      <c r="A4" s="5" t="s">
        <v>48</v>
      </c>
      <c r="B4" s="10" t="s">
        <v>49</v>
      </c>
      <c r="C4" s="9"/>
    </row>
    <row r="5" s="1" customFormat="1" ht="45" customHeight="1" spans="1:3">
      <c r="A5" s="5" t="s">
        <v>50</v>
      </c>
      <c r="B5" s="11" t="s">
        <v>51</v>
      </c>
      <c r="C5" s="12" t="s">
        <v>52</v>
      </c>
    </row>
    <row r="6" s="1" customFormat="1" ht="16" customHeight="1" spans="1:3">
      <c r="A6" s="5" t="s">
        <v>53</v>
      </c>
      <c r="B6" s="13" t="s">
        <v>54</v>
      </c>
      <c r="C6" s="14" t="s">
        <v>34</v>
      </c>
    </row>
    <row r="7" s="1" customFormat="1" ht="179" customHeight="1" spans="1:3">
      <c r="A7" s="5" t="s">
        <v>55</v>
      </c>
      <c r="B7" s="15"/>
      <c r="C7" s="16"/>
    </row>
    <row r="8" s="1" customFormat="1" ht="14.25" spans="1:3">
      <c r="A8" s="5" t="s">
        <v>56</v>
      </c>
      <c r="B8" s="5" t="s">
        <v>37</v>
      </c>
      <c r="C8" s="17" t="s">
        <v>57</v>
      </c>
    </row>
    <row r="9" s="1" customFormat="1" ht="14.25" spans="1:3">
      <c r="A9" s="5" t="s">
        <v>58</v>
      </c>
      <c r="B9" s="5" t="s">
        <v>59</v>
      </c>
      <c r="C9" s="18" t="s">
        <v>60</v>
      </c>
    </row>
    <row r="10" s="1" customFormat="1" ht="14.25" spans="1:3">
      <c r="A10" s="5" t="s">
        <v>61</v>
      </c>
      <c r="B10" s="5" t="s">
        <v>62</v>
      </c>
      <c r="C10" s="18"/>
    </row>
    <row r="11" s="1" customFormat="1" ht="14.25" spans="1:3">
      <c r="A11" s="5" t="s">
        <v>63</v>
      </c>
      <c r="B11" s="5"/>
      <c r="C11" s="19"/>
    </row>
    <row r="16" spans="1:2">
      <c r="A16" s="48" t="s">
        <v>64</v>
      </c>
      <c r="B16" s="48" t="s">
        <v>64</v>
      </c>
    </row>
    <row r="17" spans="1:2">
      <c r="A17" s="48" t="s">
        <v>65</v>
      </c>
      <c r="B17" s="48" t="s">
        <v>65</v>
      </c>
    </row>
    <row r="18" spans="1:2">
      <c r="A18" s="48" t="s">
        <v>66</v>
      </c>
      <c r="B18" s="48" t="s">
        <v>66</v>
      </c>
    </row>
    <row r="19" spans="1:2">
      <c r="A19" s="48" t="s">
        <v>67</v>
      </c>
      <c r="B19" s="48" t="s">
        <v>67</v>
      </c>
    </row>
    <row r="20" spans="1:2">
      <c r="A20" s="48" t="s">
        <v>68</v>
      </c>
      <c r="B20" s="48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2024-05-17T14:46:32Z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5923401372BA4C14A6A06138F87FC8D1_12</vt:lpwstr>
  </property>
</Properties>
</file>