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<sst xmlns="http://schemas.openxmlformats.org/spreadsheetml/2006/main" count="83" uniqueCount="50">
  <si>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</si>
  <si>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</si>
  <si>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</si>
  <si>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</si>
  <si>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铁中快运：181 056 6970 地址：华翰服装  山东省济南市商河县玉皇庙镇虎王家具院内 刘静 15206666430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</si>
  <si>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</si>
  <si>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</si>
  <si>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</si>
  <si>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</si>
  <si>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</si>
  <si>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</si>
  <si>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</si>
  <si>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</si>
  <si>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</si>
  <si>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</si>
  <si>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</si>
  <si>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</si>
  <si>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</si>
  <si>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</si>
  <si>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</si>
  <si>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</si>
  <si>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</si>
  <si>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</si>
  <si>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</si>
  <si>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</si>
  <si>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</si>
  <si>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</si>
  <si>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</si>
  <si>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</si>
  <si>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S24050093    </t>
  </si>
  <si>
    <t>MNG</t>
  </si>
  <si>
    <t>01Y款补单</t>
  </si>
  <si>
    <t>52x(68+5)CM</t>
  </si>
  <si>
    <t>1/2</t>
  </si>
  <si>
    <t>52x(71+5)CM</t>
  </si>
  <si>
    <t>53x(74+5)CM</t>
  </si>
  <si>
    <t>55x(77+5)CM</t>
  </si>
  <si>
    <t>57x(80+5)CM</t>
  </si>
  <si>
    <t>59x(83+5)CM</t>
  </si>
  <si>
    <t>61x(86+5)CM</t>
  </si>
  <si>
    <t>62x(90+5)CM</t>
  </si>
  <si>
    <t>02Y款补单</t>
  </si>
  <si>
    <t>48x(68+5)CM</t>
  </si>
  <si>
    <t>2/2</t>
  </si>
  <si>
    <t>50x(71+5)CM</t>
  </si>
  <si>
    <t>63x(86+5)CM</t>
  </si>
  <si>
    <t>66x(90+5)CM</t>
  </si>
  <si>
    <t>合计：</t>
  </si>
  <si>
    <t>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</si>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</sst>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24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49" fontId="8" fillId="0" borderId="5" xfId="52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8" fillId="0" borderId="6" xfId="52" applyNumberFormat="1" applyFont="1" applyFill="1" applyBorder="1" applyAlignment="1">
      <alignment horizontal="center" vertical="center" wrapText="1"/>
    </xf>
    <xf numFmtId="49" fontId="16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tabSelected="1" workbookViewId="0">
      <selection activeCell="C22" sqref="C22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45430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8" t="s">
        <v>14</v>
      </c>
      <c r="K6" s="28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9" t="s">
        <v>25</v>
      </c>
      <c r="J7" s="28" t="s">
        <v>26</v>
      </c>
      <c r="K7" s="28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 t="s">
        <v>31</v>
      </c>
      <c r="D8" s="19"/>
      <c r="E8" s="20" t="s">
        <v>32</v>
      </c>
      <c r="F8" s="21">
        <v>83</v>
      </c>
      <c r="G8" s="21">
        <v>0</v>
      </c>
      <c r="H8" s="21">
        <f>SUM(F8+G8)</f>
        <v>83</v>
      </c>
      <c r="I8" s="30" t="s">
        <v>33</v>
      </c>
      <c r="J8" s="31">
        <v>1.3</v>
      </c>
      <c r="K8" s="31">
        <v>1.8</v>
      </c>
      <c r="L8" s="19"/>
    </row>
    <row r="9" s="1" customFormat="1" ht="24.75" customHeight="1" spans="1:12">
      <c r="A9" s="22"/>
      <c r="B9" s="18" t="s">
        <v>30</v>
      </c>
      <c r="C9" s="19" t="s">
        <v>31</v>
      </c>
      <c r="D9" s="19"/>
      <c r="E9" s="20" t="s">
        <v>34</v>
      </c>
      <c r="F9" s="21">
        <v>93</v>
      </c>
      <c r="G9" s="21">
        <v>0</v>
      </c>
      <c r="H9" s="21">
        <f t="shared" ref="H9:H23" si="0">SUM(F9+G9)</f>
        <v>93</v>
      </c>
      <c r="I9" s="32"/>
      <c r="J9" s="31">
        <v>1.6</v>
      </c>
      <c r="K9" s="31">
        <v>2.1</v>
      </c>
      <c r="L9" s="33"/>
    </row>
    <row r="10" s="1" customFormat="1" ht="24.75" customHeight="1" spans="1:12">
      <c r="A10" s="22"/>
      <c r="B10" s="18" t="s">
        <v>30</v>
      </c>
      <c r="C10" s="19" t="s">
        <v>31</v>
      </c>
      <c r="D10" s="19"/>
      <c r="E10" s="20" t="s">
        <v>35</v>
      </c>
      <c r="F10" s="21">
        <v>114</v>
      </c>
      <c r="G10" s="21">
        <v>1</v>
      </c>
      <c r="H10" s="21">
        <f t="shared" si="0"/>
        <v>115</v>
      </c>
      <c r="I10" s="32"/>
      <c r="J10" s="31">
        <v>2.2</v>
      </c>
      <c r="K10" s="31">
        <v>2.7</v>
      </c>
      <c r="L10" s="33"/>
    </row>
    <row r="11" s="1" customFormat="1" ht="24.75" customHeight="1" spans="1:12">
      <c r="A11" s="22"/>
      <c r="B11" s="18" t="s">
        <v>30</v>
      </c>
      <c r="C11" s="19" t="s">
        <v>31</v>
      </c>
      <c r="D11" s="19"/>
      <c r="E11" s="20" t="s">
        <v>36</v>
      </c>
      <c r="F11" s="21">
        <v>124</v>
      </c>
      <c r="G11" s="21">
        <v>1</v>
      </c>
      <c r="H11" s="21">
        <f t="shared" si="0"/>
        <v>125</v>
      </c>
      <c r="I11" s="32"/>
      <c r="J11" s="31">
        <v>2.7</v>
      </c>
      <c r="K11" s="31">
        <v>3.2</v>
      </c>
      <c r="L11" s="33"/>
    </row>
    <row r="12" s="1" customFormat="1" ht="24.75" customHeight="1" spans="1:12">
      <c r="A12" s="22"/>
      <c r="B12" s="18" t="s">
        <v>30</v>
      </c>
      <c r="C12" s="19" t="s">
        <v>31</v>
      </c>
      <c r="D12" s="19"/>
      <c r="E12" s="20" t="s">
        <v>37</v>
      </c>
      <c r="F12" s="21">
        <v>144</v>
      </c>
      <c r="G12" s="21">
        <v>1</v>
      </c>
      <c r="H12" s="21">
        <f t="shared" si="0"/>
        <v>145</v>
      </c>
      <c r="I12" s="32"/>
      <c r="J12" s="31">
        <v>3.5</v>
      </c>
      <c r="K12" s="31">
        <v>4</v>
      </c>
      <c r="L12" s="33"/>
    </row>
    <row r="13" s="1" customFormat="1" ht="24.75" customHeight="1" spans="1:12">
      <c r="A13" s="22"/>
      <c r="B13" s="18" t="s">
        <v>30</v>
      </c>
      <c r="C13" s="19" t="s">
        <v>31</v>
      </c>
      <c r="D13" s="19"/>
      <c r="E13" s="20" t="s">
        <v>38</v>
      </c>
      <c r="F13" s="21">
        <v>155</v>
      </c>
      <c r="G13" s="21">
        <v>1</v>
      </c>
      <c r="H13" s="21">
        <f t="shared" si="0"/>
        <v>156</v>
      </c>
      <c r="I13" s="32"/>
      <c r="J13" s="31">
        <v>4.1</v>
      </c>
      <c r="K13" s="31">
        <v>4.6</v>
      </c>
      <c r="L13" s="33"/>
    </row>
    <row r="14" s="1" customFormat="1" ht="24.75" customHeight="1" spans="1:12">
      <c r="A14" s="22"/>
      <c r="B14" s="18" t="s">
        <v>30</v>
      </c>
      <c r="C14" s="19" t="s">
        <v>31</v>
      </c>
      <c r="D14" s="19"/>
      <c r="E14" s="20" t="s">
        <v>39</v>
      </c>
      <c r="F14" s="21">
        <v>175</v>
      </c>
      <c r="G14" s="21">
        <v>1</v>
      </c>
      <c r="H14" s="21">
        <f t="shared" si="0"/>
        <v>176</v>
      </c>
      <c r="I14" s="32"/>
      <c r="J14" s="31">
        <v>5</v>
      </c>
      <c r="K14" s="31">
        <v>5.5</v>
      </c>
      <c r="L14" s="33"/>
    </row>
    <row r="15" s="1" customFormat="1" ht="24.75" customHeight="1" spans="1:12">
      <c r="A15" s="22"/>
      <c r="B15" s="18" t="s">
        <v>30</v>
      </c>
      <c r="C15" s="19" t="s">
        <v>31</v>
      </c>
      <c r="D15" s="19"/>
      <c r="E15" s="20" t="s">
        <v>40</v>
      </c>
      <c r="F15" s="21">
        <v>144</v>
      </c>
      <c r="G15" s="21">
        <v>1</v>
      </c>
      <c r="H15" s="21">
        <f t="shared" si="0"/>
        <v>145</v>
      </c>
      <c r="I15" s="34"/>
      <c r="J15" s="31">
        <v>4.3</v>
      </c>
      <c r="K15" s="31">
        <v>4.8</v>
      </c>
      <c r="L15" s="33"/>
    </row>
    <row r="16" s="1" customFormat="1" ht="24.75" customHeight="1" spans="1:12">
      <c r="A16" s="22"/>
      <c r="B16" s="18" t="s">
        <v>30</v>
      </c>
      <c r="C16" s="19" t="s">
        <v>41</v>
      </c>
      <c r="D16" s="19"/>
      <c r="E16" s="20" t="s">
        <v>42</v>
      </c>
      <c r="F16" s="21">
        <v>73</v>
      </c>
      <c r="G16" s="21">
        <v>0</v>
      </c>
      <c r="H16" s="21">
        <f t="shared" si="0"/>
        <v>73</v>
      </c>
      <c r="I16" s="30" t="s">
        <v>43</v>
      </c>
      <c r="J16" s="31">
        <v>1</v>
      </c>
      <c r="K16" s="31">
        <v>1.5</v>
      </c>
      <c r="L16" s="33"/>
    </row>
    <row r="17" s="1" customFormat="1" ht="24.75" customHeight="1" spans="1:12">
      <c r="A17" s="22"/>
      <c r="B17" s="18" t="s">
        <v>30</v>
      </c>
      <c r="C17" s="19" t="s">
        <v>41</v>
      </c>
      <c r="D17" s="19"/>
      <c r="E17" s="20" t="s">
        <v>44</v>
      </c>
      <c r="F17" s="21">
        <v>83</v>
      </c>
      <c r="G17" s="21">
        <v>0</v>
      </c>
      <c r="H17" s="21">
        <f t="shared" si="0"/>
        <v>83</v>
      </c>
      <c r="I17" s="32"/>
      <c r="J17" s="31">
        <v>1.3</v>
      </c>
      <c r="K17" s="31">
        <v>1.8</v>
      </c>
      <c r="L17" s="33"/>
    </row>
    <row r="18" s="1" customFormat="1" ht="24.75" customHeight="1" spans="1:12">
      <c r="A18" s="22"/>
      <c r="B18" s="18" t="s">
        <v>30</v>
      </c>
      <c r="C18" s="19" t="s">
        <v>41</v>
      </c>
      <c r="D18" s="19"/>
      <c r="E18" s="20" t="s">
        <v>35</v>
      </c>
      <c r="F18" s="21">
        <v>93</v>
      </c>
      <c r="G18" s="21">
        <v>0</v>
      </c>
      <c r="H18" s="21">
        <f t="shared" si="0"/>
        <v>93</v>
      </c>
      <c r="I18" s="32"/>
      <c r="J18" s="31">
        <v>1.7</v>
      </c>
      <c r="K18" s="31">
        <v>2.2</v>
      </c>
      <c r="L18" s="33"/>
    </row>
    <row r="19" s="1" customFormat="1" ht="24.75" customHeight="1" spans="1:12">
      <c r="A19" s="22"/>
      <c r="B19" s="18" t="s">
        <v>30</v>
      </c>
      <c r="C19" s="19" t="s">
        <v>41</v>
      </c>
      <c r="D19" s="19"/>
      <c r="E19" s="20" t="s">
        <v>36</v>
      </c>
      <c r="F19" s="21">
        <v>103</v>
      </c>
      <c r="G19" s="21">
        <v>1</v>
      </c>
      <c r="H19" s="21">
        <f t="shared" si="0"/>
        <v>104</v>
      </c>
      <c r="I19" s="32"/>
      <c r="J19" s="31">
        <v>2.1</v>
      </c>
      <c r="K19" s="31">
        <v>2.6</v>
      </c>
      <c r="L19" s="33"/>
    </row>
    <row r="20" s="1" customFormat="1" ht="24.75" customHeight="1" spans="1:12">
      <c r="A20" s="22"/>
      <c r="B20" s="18" t="s">
        <v>30</v>
      </c>
      <c r="C20" s="19" t="s">
        <v>41</v>
      </c>
      <c r="D20" s="19"/>
      <c r="E20" s="20" t="s">
        <v>37</v>
      </c>
      <c r="F20" s="21">
        <v>154</v>
      </c>
      <c r="G20" s="21">
        <v>1</v>
      </c>
      <c r="H20" s="21">
        <f t="shared" si="0"/>
        <v>155</v>
      </c>
      <c r="I20" s="32"/>
      <c r="J20" s="31">
        <v>3.8</v>
      </c>
      <c r="K20" s="31">
        <v>4.3</v>
      </c>
      <c r="L20" s="33"/>
    </row>
    <row r="21" s="1" customFormat="1" ht="24.75" customHeight="1" spans="1:12">
      <c r="A21" s="22"/>
      <c r="B21" s="18" t="s">
        <v>30</v>
      </c>
      <c r="C21" s="19" t="s">
        <v>41</v>
      </c>
      <c r="D21" s="19"/>
      <c r="E21" s="20" t="s">
        <v>38</v>
      </c>
      <c r="F21" s="21">
        <v>175</v>
      </c>
      <c r="G21" s="21">
        <v>1</v>
      </c>
      <c r="H21" s="21">
        <f t="shared" si="0"/>
        <v>176</v>
      </c>
      <c r="I21" s="32"/>
      <c r="J21" s="31">
        <v>4.7</v>
      </c>
      <c r="K21" s="31">
        <v>5.2</v>
      </c>
      <c r="L21" s="33"/>
    </row>
    <row r="22" s="1" customFormat="1" ht="24.75" customHeight="1" spans="1:12">
      <c r="A22" s="22"/>
      <c r="B22" s="18" t="s">
        <v>30</v>
      </c>
      <c r="C22" s="19" t="s">
        <v>41</v>
      </c>
      <c r="D22" s="19"/>
      <c r="E22" s="20" t="s">
        <v>45</v>
      </c>
      <c r="F22" s="21">
        <v>185</v>
      </c>
      <c r="G22" s="21">
        <v>1</v>
      </c>
      <c r="H22" s="21">
        <f t="shared" si="0"/>
        <v>186</v>
      </c>
      <c r="I22" s="32"/>
      <c r="J22" s="31">
        <v>5.5</v>
      </c>
      <c r="K22" s="31">
        <v>6</v>
      </c>
      <c r="L22" s="33"/>
    </row>
    <row r="23" s="1" customFormat="1" ht="24.75" customHeight="1" spans="1:12">
      <c r="A23" s="22"/>
      <c r="B23" s="18" t="s">
        <v>30</v>
      </c>
      <c r="C23" s="19" t="s">
        <v>41</v>
      </c>
      <c r="D23" s="19"/>
      <c r="E23" s="20" t="s">
        <v>46</v>
      </c>
      <c r="F23" s="21">
        <v>165</v>
      </c>
      <c r="G23" s="21">
        <v>1</v>
      </c>
      <c r="H23" s="21">
        <f t="shared" si="0"/>
        <v>166</v>
      </c>
      <c r="I23" s="34"/>
      <c r="J23" s="31">
        <v>5.5</v>
      </c>
      <c r="K23" s="31">
        <v>6</v>
      </c>
      <c r="L23" s="33"/>
    </row>
    <row r="24" s="1" customFormat="1" ht="24.75" customHeight="1" spans="1:12">
      <c r="A24" s="23"/>
      <c r="B24" s="24"/>
      <c r="C24" s="19"/>
      <c r="D24" s="19"/>
      <c r="E24" s="25"/>
      <c r="F24" s="21"/>
      <c r="G24" s="21"/>
      <c r="H24" s="21"/>
      <c r="I24" s="16"/>
      <c r="J24" s="31"/>
      <c r="K24" s="31"/>
      <c r="L24" s="33"/>
    </row>
    <row r="25" s="1" customFormat="1" ht="24.75" customHeight="1" spans="1:12">
      <c r="A25" s="26" t="s">
        <v>47</v>
      </c>
      <c r="B25" s="24"/>
      <c r="C25" s="24"/>
      <c r="D25" s="24"/>
      <c r="E25" s="24"/>
      <c r="F25" s="21">
        <f>SUM(F8:F23)</f>
        <v>2063</v>
      </c>
      <c r="G25" s="21">
        <f>SUM(G8:G23)</f>
        <v>11</v>
      </c>
      <c r="H25" s="21">
        <f>SUM(H8:H23)</f>
        <v>2074</v>
      </c>
      <c r="I25" s="35" t="s">
        <v>48</v>
      </c>
      <c r="J25" s="36">
        <f>SUM(J8:J23)</f>
        <v>50.3</v>
      </c>
      <c r="K25" s="36">
        <f>SUM(K8:K23)</f>
        <v>58.3</v>
      </c>
      <c r="L25" s="33"/>
    </row>
    <row r="26" ht="13.5" spans="1:11">
      <c r="A26" s="27" t="s">
        <v>49</v>
      </c>
      <c r="G26" s="2"/>
      <c r="I26" s="2"/>
      <c r="J26" s="2"/>
      <c r="K26" s="2"/>
    </row>
    <row r="27" ht="13.5" spans="7:11">
      <c r="G27" s="2"/>
      <c r="I27" s="2"/>
      <c r="J27" s="2"/>
      <c r="K27" s="2"/>
    </row>
    <row r="30" spans="13:13">
      <c r="M30" s="9"/>
    </row>
    <row r="32" spans="13:13">
      <c r="M32" s="1"/>
    </row>
    <row r="33" ht="34" customHeight="1" spans="13:13">
      <c r="M33" s="1"/>
    </row>
    <row r="34" ht="29" customHeight="1" spans="13:13">
      <c r="M34" s="1"/>
    </row>
    <row r="35" spans="13:13">
      <c r="M35" s="1"/>
    </row>
    <row r="36" spans="13:13">
      <c r="M36" s="1"/>
    </row>
  </sheetData>
  <mergeCells count="8">
    <mergeCell ref="A1:L1"/>
    <mergeCell ref="A2:L2"/>
    <mergeCell ref="E3:F3"/>
    <mergeCell ref="D4:M4"/>
    <mergeCell ref="A8:A23"/>
    <mergeCell ref="I8:I15"/>
    <mergeCell ref="I16:I23"/>
    <mergeCell ref="A26:L27"/>
  </mergeCells>
  <pageMargins left="0.7" right="0.7" top="0.75" bottom="0.75" header="0.3" footer="0.3"/>
  <pageSetup paperSize="9" scale="64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2024-05-18T01:34:06Z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6C30F1AC665D4398BE24FB9E647EB422_13</vt:lpwstr>
  </property>
</Properties>
</file>