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'1'!$A$1:$M$88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9"/>
  <c r="H72"/>
  <c r="I72"/>
  <c r="H73"/>
  <c r="I73" s="1"/>
  <c r="H74"/>
  <c r="I74" s="1"/>
  <c r="H75"/>
  <c r="I75" s="1"/>
  <c r="H76"/>
  <c r="I76"/>
  <c r="H77"/>
  <c r="I77" s="1"/>
  <c r="H78"/>
  <c r="I78" s="1"/>
  <c r="H79"/>
  <c r="I79" s="1"/>
  <c r="H80"/>
  <c r="I80"/>
  <c r="H81"/>
  <c r="I81" s="1"/>
  <c r="H82"/>
  <c r="I82" s="1"/>
  <c r="H83"/>
  <c r="I83" s="1"/>
  <c r="H84"/>
  <c r="I84"/>
  <c r="H85"/>
  <c r="I85" s="1"/>
  <c r="H86"/>
  <c r="I86" s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8"/>
  <c r="I8" s="1"/>
</calcChain>
</file>

<file path=xl/sharedStrings.xml><?xml version="1.0" encoding="utf-8"?>
<sst xmlns="http://schemas.openxmlformats.org/spreadsheetml/2006/main" count="276" uniqueCount="93">
  <si>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</si>
  <si>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</si>
  <si>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</si>
  <si>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</si>
  <si>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</si>
  <si>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</si>
  <si>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</si>
  <si>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</si>
  <si>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</si>
  <si>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</si>
  <si>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</si>
  <si>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</si>
  <si>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</si>
  <si>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</si>
  <si>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</si>
  <si>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</si>
  <si>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</si>
  <si>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</si>
  <si>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</si>
  <si>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</si>
  <si>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</si>
  <si>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</si>
  <si>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</si>
  <si>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</si>
  <si>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</si>
  <si>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</si>
  <si>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</si>
  <si>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S</t>
  </si>
  <si>
    <t>M</t>
  </si>
  <si>
    <t>L</t>
  </si>
  <si>
    <t>XL</t>
  </si>
  <si>
    <t>24*50</t>
    <phoneticPr fontId="23" type="noConversion"/>
  </si>
  <si>
    <t>34A</t>
  </si>
  <si>
    <t>34B</t>
  </si>
  <si>
    <t>34C</t>
  </si>
  <si>
    <t>36B</t>
  </si>
  <si>
    <t>36C</t>
  </si>
  <si>
    <t xml:space="preserve"> SF1530433580661</t>
    <phoneticPr fontId="15" type="noConversion"/>
  </si>
  <si>
    <t>号型</t>
    <phoneticPr fontId="23" type="noConversion"/>
  </si>
  <si>
    <t xml:space="preserve"> </t>
    <phoneticPr fontId="15" type="noConversion"/>
  </si>
  <si>
    <r>
      <rPr>
        <sz val="10"/>
        <color theme="1"/>
        <rFont val="宋体"/>
        <family val="3"/>
        <charset val="134"/>
      </rPr>
      <t>天派</t>
    </r>
    <r>
      <rPr>
        <sz val="10"/>
        <color theme="1"/>
        <rFont val="Tahoma"/>
        <family val="2"/>
      </rPr>
      <t>043</t>
    </r>
    <phoneticPr fontId="19" type="noConversion"/>
  </si>
  <si>
    <t>RLF0841</t>
  </si>
  <si>
    <t>198271106146</t>
  </si>
  <si>
    <t>198271106139</t>
  </si>
  <si>
    <t>198271106122</t>
  </si>
  <si>
    <t>198271106153</t>
  </si>
  <si>
    <t>RLF0842</t>
  </si>
  <si>
    <t>198271106184</t>
  </si>
  <si>
    <t>198271106177</t>
  </si>
  <si>
    <t>198271106160</t>
  </si>
  <si>
    <t>198271106191</t>
  </si>
  <si>
    <t>198271106221</t>
  </si>
  <si>
    <t>198271106214</t>
  </si>
  <si>
    <t>198271106207</t>
  </si>
  <si>
    <t>198271106238</t>
  </si>
  <si>
    <t>RLF0843</t>
  </si>
  <si>
    <t>198271106269</t>
  </si>
  <si>
    <t>198271106252</t>
  </si>
  <si>
    <t>198271106245</t>
  </si>
  <si>
    <t>198271106276</t>
  </si>
  <si>
    <t>198271106306</t>
  </si>
  <si>
    <t>198271106290</t>
  </si>
  <si>
    <t>198271106283</t>
  </si>
  <si>
    <t>198271106313</t>
  </si>
  <si>
    <t>RLF0844</t>
  </si>
  <si>
    <t>198271106344</t>
  </si>
  <si>
    <t>198271106337</t>
  </si>
  <si>
    <t>198271106320</t>
  </si>
  <si>
    <t>198271106351</t>
  </si>
  <si>
    <t>198271106382</t>
  </si>
  <si>
    <t>198271106375</t>
  </si>
  <si>
    <t>198271106368</t>
  </si>
  <si>
    <t>198271106399</t>
  </si>
  <si>
    <t>尺码</t>
    <rPh sb="0" eb="1">
      <t>hao xing</t>
    </rPh>
    <phoneticPr fontId="19" type="noConversion"/>
  </si>
  <si>
    <t>RLF0833</t>
  </si>
  <si>
    <t>198271093132</t>
  </si>
  <si>
    <t>198271093149</t>
  </si>
  <si>
    <t>198271093156</t>
  </si>
  <si>
    <t>198271093187</t>
  </si>
  <si>
    <t>198271093194</t>
  </si>
  <si>
    <t>RLF0937</t>
  </si>
  <si>
    <t>198271094214</t>
  </si>
  <si>
    <t>198271094221</t>
  </si>
  <si>
    <t>198271094238</t>
  </si>
  <si>
    <t>198271094269</t>
  </si>
  <si>
    <t>198271094276</t>
  </si>
  <si>
    <t>RLF0938</t>
  </si>
  <si>
    <t>198271094337</t>
  </si>
  <si>
    <t>198271094344</t>
  </si>
  <si>
    <t>198271094351</t>
  </si>
  <si>
    <t>198271094382</t>
  </si>
  <si>
    <t>198271094399</t>
  </si>
  <si>
    <t xml:space="preserve">P24050409 //S24030323          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</si>
</sst>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Cambria"/>
      <family val="1"/>
    </font>
    <font>
      <sz val="10"/>
      <color theme="1"/>
      <name val="Tahoma"/>
      <family val="2"/>
    </font>
    <font>
      <sz val="10"/>
      <color rgb="FF000000"/>
      <name val="Cambria"/>
      <family val="1"/>
    </font>
    <font>
      <sz val="12"/>
      <color theme="1"/>
      <name val="Cambria"/>
      <family val="1"/>
    </font>
    <font>
      <sz val="10"/>
      <color theme="1"/>
      <name val="宋体"/>
      <family val="3"/>
      <charset val="134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8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179" fontId="0" fillId="0" borderId="1" xfId="0" applyFill="1" applyBorder="1">
      <alignment vertical="center"/>
    </xf>
    <xf numFmtId="0" fontId="29" fillId="0" borderId="2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179" fontId="20" fillId="0" borderId="1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quotePrefix="1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C22" sqref="C22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11.87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6.25">
      <c r="A2" s="42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" customHeight="1">
      <c r="A3" s="12"/>
      <c r="B3" s="12"/>
      <c r="C3" s="12"/>
      <c r="D3" s="13" t="s">
        <v>0</v>
      </c>
      <c r="E3" s="43">
        <v>45385</v>
      </c>
      <c r="F3" s="43"/>
      <c r="G3" s="43"/>
      <c r="H3" s="46" t="s">
        <v>26</v>
      </c>
      <c r="I3" s="46"/>
      <c r="J3" s="46"/>
      <c r="K3" s="46"/>
      <c r="L3" s="46"/>
      <c r="M3" s="46"/>
    </row>
    <row r="4" spans="1:13" ht="15">
      <c r="A4" s="14"/>
      <c r="B4" s="12"/>
      <c r="C4" s="44" t="s">
        <v>1</v>
      </c>
      <c r="D4" s="44"/>
      <c r="E4" s="45" t="s">
        <v>37</v>
      </c>
      <c r="F4" s="45"/>
      <c r="G4" s="45"/>
      <c r="H4" s="46"/>
      <c r="I4" s="46"/>
      <c r="J4" s="46"/>
      <c r="K4" s="46"/>
      <c r="L4" s="46"/>
      <c r="M4" s="46"/>
    </row>
    <row r="5" spans="1:13" ht="9.75" customHeight="1">
      <c r="A5" s="12"/>
      <c r="B5" s="15"/>
      <c r="C5" s="12"/>
      <c r="D5" s="12"/>
      <c r="E5" s="12"/>
      <c r="F5" s="12"/>
      <c r="G5" s="16"/>
      <c r="H5" s="46"/>
      <c r="I5" s="46"/>
      <c r="J5" s="46"/>
      <c r="K5" s="46"/>
      <c r="L5" s="46"/>
      <c r="M5" s="46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8" t="s">
        <v>73</v>
      </c>
      <c r="F7" s="14" t="s">
        <v>38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25.5" customHeight="1">
      <c r="A8" s="47" t="s">
        <v>92</v>
      </c>
      <c r="B8" s="37" t="s">
        <v>31</v>
      </c>
      <c r="C8" s="23">
        <v>1240110</v>
      </c>
      <c r="D8" s="24" t="s">
        <v>41</v>
      </c>
      <c r="E8" s="26" t="s">
        <v>27</v>
      </c>
      <c r="F8" s="27" t="s">
        <v>42</v>
      </c>
      <c r="G8" s="27">
        <v>870</v>
      </c>
      <c r="H8" s="27">
        <f>G8*0.03</f>
        <v>26.099999999999998</v>
      </c>
      <c r="I8" s="21">
        <f>SUM(G8:H8)</f>
        <v>896.1</v>
      </c>
      <c r="J8" s="21"/>
      <c r="K8" s="22"/>
      <c r="L8" s="22"/>
      <c r="M8" s="22"/>
    </row>
    <row r="9" spans="1:13" ht="15.75">
      <c r="A9" s="35"/>
      <c r="B9" s="38"/>
      <c r="C9" s="23">
        <v>1240110</v>
      </c>
      <c r="D9" s="24" t="s">
        <v>41</v>
      </c>
      <c r="E9" s="26" t="s">
        <v>28</v>
      </c>
      <c r="F9" s="27" t="s">
        <v>43</v>
      </c>
      <c r="G9" s="25">
        <v>1720</v>
      </c>
      <c r="H9" s="27">
        <f t="shared" ref="H9:H72" si="0">G9*0.03</f>
        <v>51.6</v>
      </c>
      <c r="I9" s="21">
        <f t="shared" ref="I9:I71" si="1">SUM(G9:H9)</f>
        <v>1771.6</v>
      </c>
      <c r="J9" s="22"/>
      <c r="K9" s="22"/>
      <c r="L9" s="22"/>
      <c r="M9" s="22"/>
    </row>
    <row r="10" spans="1:13" ht="15.75">
      <c r="A10" s="35"/>
      <c r="B10" s="38"/>
      <c r="C10" s="23">
        <v>1240110</v>
      </c>
      <c r="D10" s="24" t="s">
        <v>41</v>
      </c>
      <c r="E10" s="26" t="s">
        <v>29</v>
      </c>
      <c r="F10" s="27" t="s">
        <v>44</v>
      </c>
      <c r="G10" s="25">
        <v>1720</v>
      </c>
      <c r="H10" s="27">
        <f t="shared" si="0"/>
        <v>51.6</v>
      </c>
      <c r="I10" s="21">
        <f t="shared" si="1"/>
        <v>1771.6</v>
      </c>
      <c r="J10" s="22"/>
      <c r="K10" s="22"/>
      <c r="L10" s="22"/>
      <c r="M10" s="22"/>
    </row>
    <row r="11" spans="1:13" ht="15.75">
      <c r="A11" s="35"/>
      <c r="B11" s="38"/>
      <c r="C11" s="23">
        <v>1240110</v>
      </c>
      <c r="D11" s="24" t="s">
        <v>41</v>
      </c>
      <c r="E11" s="26" t="s">
        <v>30</v>
      </c>
      <c r="F11" s="27" t="s">
        <v>45</v>
      </c>
      <c r="G11" s="27">
        <v>870</v>
      </c>
      <c r="H11" s="27">
        <f t="shared" si="0"/>
        <v>26.099999999999998</v>
      </c>
      <c r="I11" s="21">
        <f t="shared" si="1"/>
        <v>896.1</v>
      </c>
    </row>
    <row r="12" spans="1:13" ht="15.75">
      <c r="A12" s="35"/>
      <c r="B12" s="38"/>
      <c r="C12" s="23">
        <v>1240112</v>
      </c>
      <c r="D12" s="24" t="s">
        <v>46</v>
      </c>
      <c r="E12" s="26" t="s">
        <v>27</v>
      </c>
      <c r="F12" s="27" t="s">
        <v>47</v>
      </c>
      <c r="G12" s="27">
        <v>870</v>
      </c>
      <c r="H12" s="27">
        <f t="shared" si="0"/>
        <v>26.099999999999998</v>
      </c>
      <c r="I12" s="21">
        <f t="shared" si="1"/>
        <v>896.1</v>
      </c>
    </row>
    <row r="13" spans="1:13" ht="15.75">
      <c r="A13" s="35"/>
      <c r="B13" s="38"/>
      <c r="C13" s="23">
        <v>1240112</v>
      </c>
      <c r="D13" s="24" t="s">
        <v>46</v>
      </c>
      <c r="E13" s="26" t="s">
        <v>28</v>
      </c>
      <c r="F13" s="27" t="s">
        <v>48</v>
      </c>
      <c r="G13" s="25">
        <v>1720</v>
      </c>
      <c r="H13" s="27">
        <f t="shared" si="0"/>
        <v>51.6</v>
      </c>
      <c r="I13" s="21">
        <f t="shared" si="1"/>
        <v>1771.6</v>
      </c>
    </row>
    <row r="14" spans="1:13" ht="15.75">
      <c r="A14" s="35"/>
      <c r="B14" s="38"/>
      <c r="C14" s="23">
        <v>1240112</v>
      </c>
      <c r="D14" s="24" t="s">
        <v>46</v>
      </c>
      <c r="E14" s="26" t="s">
        <v>29</v>
      </c>
      <c r="F14" s="27" t="s">
        <v>49</v>
      </c>
      <c r="G14" s="25">
        <v>1720</v>
      </c>
      <c r="H14" s="27">
        <f t="shared" si="0"/>
        <v>51.6</v>
      </c>
      <c r="I14" s="21">
        <f t="shared" si="1"/>
        <v>1771.6</v>
      </c>
    </row>
    <row r="15" spans="1:13" ht="15.75">
      <c r="A15" s="35"/>
      <c r="B15" s="38"/>
      <c r="C15" s="23">
        <v>1240112</v>
      </c>
      <c r="D15" s="24" t="s">
        <v>46</v>
      </c>
      <c r="E15" s="26" t="s">
        <v>30</v>
      </c>
      <c r="F15" s="27" t="s">
        <v>50</v>
      </c>
      <c r="G15" s="27">
        <v>870</v>
      </c>
      <c r="H15" s="27">
        <f t="shared" si="0"/>
        <v>26.099999999999998</v>
      </c>
      <c r="I15" s="21">
        <f t="shared" si="1"/>
        <v>896.1</v>
      </c>
    </row>
    <row r="16" spans="1:13" ht="15.75">
      <c r="A16" s="35"/>
      <c r="B16" s="38"/>
      <c r="C16" s="23">
        <v>1240115</v>
      </c>
      <c r="D16" s="24" t="s">
        <v>46</v>
      </c>
      <c r="E16" s="26" t="s">
        <v>27</v>
      </c>
      <c r="F16" s="27" t="s">
        <v>51</v>
      </c>
      <c r="G16" s="27">
        <v>870</v>
      </c>
      <c r="H16" s="27">
        <f t="shared" si="0"/>
        <v>26.099999999999998</v>
      </c>
      <c r="I16" s="21">
        <f t="shared" si="1"/>
        <v>896.1</v>
      </c>
    </row>
    <row r="17" spans="1:9" ht="15.75">
      <c r="A17" s="35"/>
      <c r="B17" s="38"/>
      <c r="C17" s="23">
        <v>1240115</v>
      </c>
      <c r="D17" s="24" t="s">
        <v>46</v>
      </c>
      <c r="E17" s="26" t="s">
        <v>28</v>
      </c>
      <c r="F17" s="27" t="s">
        <v>52</v>
      </c>
      <c r="G17" s="25">
        <v>1720</v>
      </c>
      <c r="H17" s="27">
        <f t="shared" si="0"/>
        <v>51.6</v>
      </c>
      <c r="I17" s="21">
        <f t="shared" si="1"/>
        <v>1771.6</v>
      </c>
    </row>
    <row r="18" spans="1:9" ht="15.75">
      <c r="A18" s="35"/>
      <c r="B18" s="38"/>
      <c r="C18" s="23">
        <v>1240115</v>
      </c>
      <c r="D18" s="24" t="s">
        <v>46</v>
      </c>
      <c r="E18" s="26" t="s">
        <v>29</v>
      </c>
      <c r="F18" s="27" t="s">
        <v>53</v>
      </c>
      <c r="G18" s="25">
        <v>1720</v>
      </c>
      <c r="H18" s="27">
        <f t="shared" si="0"/>
        <v>51.6</v>
      </c>
      <c r="I18" s="21">
        <f t="shared" si="1"/>
        <v>1771.6</v>
      </c>
    </row>
    <row r="19" spans="1:9" ht="15.75">
      <c r="A19" s="35"/>
      <c r="B19" s="38"/>
      <c r="C19" s="23">
        <v>1240115</v>
      </c>
      <c r="D19" s="24" t="s">
        <v>46</v>
      </c>
      <c r="E19" s="26" t="s">
        <v>30</v>
      </c>
      <c r="F19" s="27" t="s">
        <v>54</v>
      </c>
      <c r="G19" s="27">
        <v>870</v>
      </c>
      <c r="H19" s="27">
        <f t="shared" si="0"/>
        <v>26.099999999999998</v>
      </c>
      <c r="I19" s="21">
        <f t="shared" si="1"/>
        <v>896.1</v>
      </c>
    </row>
    <row r="20" spans="1:9" ht="15.75">
      <c r="A20" s="35"/>
      <c r="B20" s="38"/>
      <c r="C20" s="23">
        <v>1240115</v>
      </c>
      <c r="D20" s="24" t="s">
        <v>55</v>
      </c>
      <c r="E20" s="26" t="s">
        <v>27</v>
      </c>
      <c r="F20" s="27" t="s">
        <v>56</v>
      </c>
      <c r="G20" s="27">
        <v>870</v>
      </c>
      <c r="H20" s="27">
        <f t="shared" si="0"/>
        <v>26.099999999999998</v>
      </c>
      <c r="I20" s="21">
        <f t="shared" si="1"/>
        <v>896.1</v>
      </c>
    </row>
    <row r="21" spans="1:9" ht="15.75">
      <c r="A21" s="35"/>
      <c r="B21" s="38"/>
      <c r="C21" s="23">
        <v>1240115</v>
      </c>
      <c r="D21" s="24" t="s">
        <v>55</v>
      </c>
      <c r="E21" s="26" t="s">
        <v>28</v>
      </c>
      <c r="F21" s="27" t="s">
        <v>57</v>
      </c>
      <c r="G21" s="25">
        <v>1720</v>
      </c>
      <c r="H21" s="27">
        <f t="shared" si="0"/>
        <v>51.6</v>
      </c>
      <c r="I21" s="21">
        <f t="shared" si="1"/>
        <v>1771.6</v>
      </c>
    </row>
    <row r="22" spans="1:9" ht="15.75">
      <c r="A22" s="35"/>
      <c r="B22" s="38"/>
      <c r="C22" s="23">
        <v>1240115</v>
      </c>
      <c r="D22" s="24" t="s">
        <v>55</v>
      </c>
      <c r="E22" s="26" t="s">
        <v>29</v>
      </c>
      <c r="F22" s="27" t="s">
        <v>58</v>
      </c>
      <c r="G22" s="25">
        <v>1720</v>
      </c>
      <c r="H22" s="27">
        <f t="shared" si="0"/>
        <v>51.6</v>
      </c>
      <c r="I22" s="21">
        <f t="shared" si="1"/>
        <v>1771.6</v>
      </c>
    </row>
    <row r="23" spans="1:9" ht="15.75">
      <c r="A23" s="35"/>
      <c r="B23" s="38"/>
      <c r="C23" s="23">
        <v>1240115</v>
      </c>
      <c r="D23" s="24" t="s">
        <v>55</v>
      </c>
      <c r="E23" s="26" t="s">
        <v>30</v>
      </c>
      <c r="F23" s="27" t="s">
        <v>59</v>
      </c>
      <c r="G23" s="27">
        <v>870</v>
      </c>
      <c r="H23" s="27">
        <f t="shared" si="0"/>
        <v>26.099999999999998</v>
      </c>
      <c r="I23" s="21">
        <f t="shared" si="1"/>
        <v>896.1</v>
      </c>
    </row>
    <row r="24" spans="1:9" ht="15.75">
      <c r="A24" s="35"/>
      <c r="B24" s="38"/>
      <c r="C24" s="23">
        <v>1240115</v>
      </c>
      <c r="D24" s="24" t="s">
        <v>55</v>
      </c>
      <c r="E24" s="26" t="s">
        <v>27</v>
      </c>
      <c r="F24" s="27" t="s">
        <v>60</v>
      </c>
      <c r="G24" s="27">
        <v>870</v>
      </c>
      <c r="H24" s="27">
        <f t="shared" si="0"/>
        <v>26.099999999999998</v>
      </c>
      <c r="I24" s="21">
        <f t="shared" si="1"/>
        <v>896.1</v>
      </c>
    </row>
    <row r="25" spans="1:9" ht="15.75">
      <c r="A25" s="35"/>
      <c r="B25" s="38"/>
      <c r="C25" s="23">
        <v>1240115</v>
      </c>
      <c r="D25" s="24" t="s">
        <v>55</v>
      </c>
      <c r="E25" s="26" t="s">
        <v>28</v>
      </c>
      <c r="F25" s="27" t="s">
        <v>61</v>
      </c>
      <c r="G25" s="25">
        <v>1720</v>
      </c>
      <c r="H25" s="27">
        <f t="shared" si="0"/>
        <v>51.6</v>
      </c>
      <c r="I25" s="21">
        <f t="shared" si="1"/>
        <v>1771.6</v>
      </c>
    </row>
    <row r="26" spans="1:9" ht="15.75">
      <c r="A26" s="35"/>
      <c r="B26" s="38"/>
      <c r="C26" s="23">
        <v>1240115</v>
      </c>
      <c r="D26" s="24" t="s">
        <v>55</v>
      </c>
      <c r="E26" s="26" t="s">
        <v>29</v>
      </c>
      <c r="F26" s="27" t="s">
        <v>62</v>
      </c>
      <c r="G26" s="25">
        <v>1720</v>
      </c>
      <c r="H26" s="27">
        <f t="shared" si="0"/>
        <v>51.6</v>
      </c>
      <c r="I26" s="21">
        <f t="shared" si="1"/>
        <v>1771.6</v>
      </c>
    </row>
    <row r="27" spans="1:9" ht="15.75">
      <c r="A27" s="35"/>
      <c r="B27" s="38"/>
      <c r="C27" s="23">
        <v>1240115</v>
      </c>
      <c r="D27" s="24" t="s">
        <v>55</v>
      </c>
      <c r="E27" s="26" t="s">
        <v>30</v>
      </c>
      <c r="F27" s="27" t="s">
        <v>63</v>
      </c>
      <c r="G27" s="27">
        <v>870</v>
      </c>
      <c r="H27" s="27">
        <f t="shared" si="0"/>
        <v>26.099999999999998</v>
      </c>
      <c r="I27" s="21">
        <f t="shared" si="1"/>
        <v>896.1</v>
      </c>
    </row>
    <row r="28" spans="1:9" ht="15.75">
      <c r="A28" s="35"/>
      <c r="B28" s="38"/>
      <c r="C28" s="23">
        <v>1240117</v>
      </c>
      <c r="D28" s="24" t="s">
        <v>64</v>
      </c>
      <c r="E28" s="26" t="s">
        <v>27</v>
      </c>
      <c r="F28" s="27" t="s">
        <v>65</v>
      </c>
      <c r="G28" s="27">
        <v>870</v>
      </c>
      <c r="H28" s="27">
        <f t="shared" si="0"/>
        <v>26.099999999999998</v>
      </c>
      <c r="I28" s="21">
        <f t="shared" si="1"/>
        <v>896.1</v>
      </c>
    </row>
    <row r="29" spans="1:9" ht="15.75">
      <c r="A29" s="35"/>
      <c r="B29" s="38"/>
      <c r="C29" s="23">
        <v>1240117</v>
      </c>
      <c r="D29" s="24" t="s">
        <v>64</v>
      </c>
      <c r="E29" s="26" t="s">
        <v>28</v>
      </c>
      <c r="F29" s="27" t="s">
        <v>66</v>
      </c>
      <c r="G29" s="25">
        <v>1720</v>
      </c>
      <c r="H29" s="27">
        <f t="shared" si="0"/>
        <v>51.6</v>
      </c>
      <c r="I29" s="21">
        <f t="shared" si="1"/>
        <v>1771.6</v>
      </c>
    </row>
    <row r="30" spans="1:9" ht="15.75">
      <c r="A30" s="35"/>
      <c r="B30" s="38"/>
      <c r="C30" s="23">
        <v>1240117</v>
      </c>
      <c r="D30" s="24" t="s">
        <v>64</v>
      </c>
      <c r="E30" s="26" t="s">
        <v>29</v>
      </c>
      <c r="F30" s="27" t="s">
        <v>67</v>
      </c>
      <c r="G30" s="25">
        <v>1720</v>
      </c>
      <c r="H30" s="27">
        <f t="shared" si="0"/>
        <v>51.6</v>
      </c>
      <c r="I30" s="21">
        <f t="shared" si="1"/>
        <v>1771.6</v>
      </c>
    </row>
    <row r="31" spans="1:9" ht="15.75">
      <c r="A31" s="36"/>
      <c r="B31" s="39"/>
      <c r="C31" s="23">
        <v>1240117</v>
      </c>
      <c r="D31" s="24" t="s">
        <v>64</v>
      </c>
      <c r="E31" s="26" t="s">
        <v>30</v>
      </c>
      <c r="F31" s="27" t="s">
        <v>68</v>
      </c>
      <c r="G31" s="27">
        <v>870</v>
      </c>
      <c r="H31" s="27">
        <f t="shared" si="0"/>
        <v>26.099999999999998</v>
      </c>
      <c r="I31" s="21">
        <f t="shared" si="1"/>
        <v>896.1</v>
      </c>
    </row>
    <row r="32" spans="1:9" ht="15.75">
      <c r="A32" s="34" t="s">
        <v>40</v>
      </c>
      <c r="B32" s="37" t="s">
        <v>31</v>
      </c>
      <c r="C32" s="23">
        <v>1240117</v>
      </c>
      <c r="D32" s="24" t="s">
        <v>64</v>
      </c>
      <c r="E32" s="26" t="s">
        <v>27</v>
      </c>
      <c r="F32" s="27" t="s">
        <v>69</v>
      </c>
      <c r="G32" s="27">
        <v>870</v>
      </c>
      <c r="H32" s="27">
        <f t="shared" si="0"/>
        <v>26.099999999999998</v>
      </c>
      <c r="I32" s="21">
        <f t="shared" si="1"/>
        <v>896.1</v>
      </c>
    </row>
    <row r="33" spans="1:9" ht="15.75">
      <c r="A33" s="35"/>
      <c r="B33" s="38"/>
      <c r="C33" s="23">
        <v>1240117</v>
      </c>
      <c r="D33" s="24" t="s">
        <v>64</v>
      </c>
      <c r="E33" s="26" t="s">
        <v>28</v>
      </c>
      <c r="F33" s="27" t="s">
        <v>70</v>
      </c>
      <c r="G33" s="25">
        <v>1720</v>
      </c>
      <c r="H33" s="27">
        <f t="shared" si="0"/>
        <v>51.6</v>
      </c>
      <c r="I33" s="21">
        <f t="shared" si="1"/>
        <v>1771.6</v>
      </c>
    </row>
    <row r="34" spans="1:9" ht="15.75">
      <c r="A34" s="35"/>
      <c r="B34" s="38"/>
      <c r="C34" s="23">
        <v>1240117</v>
      </c>
      <c r="D34" s="24" t="s">
        <v>64</v>
      </c>
      <c r="E34" s="26" t="s">
        <v>29</v>
      </c>
      <c r="F34" s="27" t="s">
        <v>71</v>
      </c>
      <c r="G34" s="25">
        <v>1720</v>
      </c>
      <c r="H34" s="27">
        <f t="shared" si="0"/>
        <v>51.6</v>
      </c>
      <c r="I34" s="21">
        <f t="shared" si="1"/>
        <v>1771.6</v>
      </c>
    </row>
    <row r="35" spans="1:9" ht="15.75">
      <c r="A35" s="35"/>
      <c r="B35" s="38"/>
      <c r="C35" s="23">
        <v>1240117</v>
      </c>
      <c r="D35" s="24" t="s">
        <v>64</v>
      </c>
      <c r="E35" s="26" t="s">
        <v>30</v>
      </c>
      <c r="F35" s="27" t="s">
        <v>72</v>
      </c>
      <c r="G35" s="27">
        <v>870</v>
      </c>
      <c r="H35" s="27">
        <f t="shared" si="0"/>
        <v>26.099999999999998</v>
      </c>
      <c r="I35" s="21">
        <f t="shared" si="1"/>
        <v>896.1</v>
      </c>
    </row>
    <row r="36" spans="1:9" ht="15.75">
      <c r="A36" s="35"/>
      <c r="B36" s="38"/>
      <c r="C36" s="23">
        <v>1240113</v>
      </c>
      <c r="D36" s="24" t="s">
        <v>46</v>
      </c>
      <c r="E36" s="26" t="s">
        <v>27</v>
      </c>
      <c r="F36" s="27" t="s">
        <v>47</v>
      </c>
      <c r="G36" s="27">
        <v>230</v>
      </c>
      <c r="H36" s="27">
        <f t="shared" si="0"/>
        <v>6.8999999999999995</v>
      </c>
      <c r="I36" s="21">
        <f t="shared" si="1"/>
        <v>236.9</v>
      </c>
    </row>
    <row r="37" spans="1:9" ht="15.75">
      <c r="A37" s="35"/>
      <c r="B37" s="38"/>
      <c r="C37" s="23">
        <v>1240113</v>
      </c>
      <c r="D37" s="24" t="s">
        <v>46</v>
      </c>
      <c r="E37" s="26" t="s">
        <v>28</v>
      </c>
      <c r="F37" s="27" t="s">
        <v>48</v>
      </c>
      <c r="G37" s="25">
        <v>430</v>
      </c>
      <c r="H37" s="27">
        <f t="shared" si="0"/>
        <v>12.9</v>
      </c>
      <c r="I37" s="21">
        <f t="shared" si="1"/>
        <v>442.9</v>
      </c>
    </row>
    <row r="38" spans="1:9" ht="15.75">
      <c r="A38" s="35"/>
      <c r="B38" s="38"/>
      <c r="C38" s="23">
        <v>1240113</v>
      </c>
      <c r="D38" s="24" t="s">
        <v>46</v>
      </c>
      <c r="E38" s="26" t="s">
        <v>29</v>
      </c>
      <c r="F38" s="27" t="s">
        <v>49</v>
      </c>
      <c r="G38" s="25">
        <v>430</v>
      </c>
      <c r="H38" s="27">
        <f t="shared" si="0"/>
        <v>12.9</v>
      </c>
      <c r="I38" s="21">
        <f t="shared" si="1"/>
        <v>442.9</v>
      </c>
    </row>
    <row r="39" spans="1:9" ht="15.75">
      <c r="A39" s="35"/>
      <c r="B39" s="38"/>
      <c r="C39" s="23">
        <v>1240113</v>
      </c>
      <c r="D39" s="24" t="s">
        <v>46</v>
      </c>
      <c r="E39" s="26" t="s">
        <v>30</v>
      </c>
      <c r="F39" s="27" t="s">
        <v>50</v>
      </c>
      <c r="G39" s="27">
        <v>230</v>
      </c>
      <c r="H39" s="27">
        <f t="shared" si="0"/>
        <v>6.8999999999999995</v>
      </c>
      <c r="I39" s="21">
        <f t="shared" si="1"/>
        <v>236.9</v>
      </c>
    </row>
    <row r="40" spans="1:9" ht="15.75">
      <c r="A40" s="35"/>
      <c r="B40" s="38"/>
      <c r="C40" s="23">
        <v>1240113</v>
      </c>
      <c r="D40" s="24" t="s">
        <v>46</v>
      </c>
      <c r="E40" s="26" t="s">
        <v>27</v>
      </c>
      <c r="F40" s="27" t="s">
        <v>51</v>
      </c>
      <c r="G40" s="27">
        <v>230</v>
      </c>
      <c r="H40" s="27">
        <f t="shared" si="0"/>
        <v>6.8999999999999995</v>
      </c>
      <c r="I40" s="21">
        <f t="shared" si="1"/>
        <v>236.9</v>
      </c>
    </row>
    <row r="41" spans="1:9" ht="15.75">
      <c r="A41" s="35"/>
      <c r="B41" s="38"/>
      <c r="C41" s="23">
        <v>1240113</v>
      </c>
      <c r="D41" s="24" t="s">
        <v>46</v>
      </c>
      <c r="E41" s="26" t="s">
        <v>28</v>
      </c>
      <c r="F41" s="27" t="s">
        <v>52</v>
      </c>
      <c r="G41" s="25">
        <v>430</v>
      </c>
      <c r="H41" s="27">
        <f t="shared" si="0"/>
        <v>12.9</v>
      </c>
      <c r="I41" s="21">
        <f t="shared" si="1"/>
        <v>442.9</v>
      </c>
    </row>
    <row r="42" spans="1:9" ht="15.75">
      <c r="A42" s="35"/>
      <c r="B42" s="38"/>
      <c r="C42" s="23">
        <v>1240113</v>
      </c>
      <c r="D42" s="24" t="s">
        <v>46</v>
      </c>
      <c r="E42" s="26" t="s">
        <v>29</v>
      </c>
      <c r="F42" s="27" t="s">
        <v>53</v>
      </c>
      <c r="G42" s="25">
        <v>430</v>
      </c>
      <c r="H42" s="27">
        <f t="shared" si="0"/>
        <v>12.9</v>
      </c>
      <c r="I42" s="21">
        <f t="shared" si="1"/>
        <v>442.9</v>
      </c>
    </row>
    <row r="43" spans="1:9" ht="15.75">
      <c r="A43" s="35"/>
      <c r="B43" s="38"/>
      <c r="C43" s="23">
        <v>1240113</v>
      </c>
      <c r="D43" s="24" t="s">
        <v>46</v>
      </c>
      <c r="E43" s="26" t="s">
        <v>30</v>
      </c>
      <c r="F43" s="27" t="s">
        <v>54</v>
      </c>
      <c r="G43" s="27">
        <v>230</v>
      </c>
      <c r="H43" s="27">
        <f t="shared" si="0"/>
        <v>6.8999999999999995</v>
      </c>
      <c r="I43" s="21">
        <f t="shared" si="1"/>
        <v>236.9</v>
      </c>
    </row>
    <row r="44" spans="1:9" ht="15.75">
      <c r="A44" s="35"/>
      <c r="B44" s="38"/>
      <c r="C44" s="23">
        <v>1240111</v>
      </c>
      <c r="D44" s="24" t="s">
        <v>41</v>
      </c>
      <c r="E44" s="26" t="s">
        <v>27</v>
      </c>
      <c r="F44" s="27" t="s">
        <v>42</v>
      </c>
      <c r="G44" s="27">
        <v>90</v>
      </c>
      <c r="H44" s="27">
        <f t="shared" si="0"/>
        <v>2.6999999999999997</v>
      </c>
      <c r="I44" s="21">
        <f t="shared" si="1"/>
        <v>92.7</v>
      </c>
    </row>
    <row r="45" spans="1:9" ht="15.75">
      <c r="A45" s="35"/>
      <c r="B45" s="38"/>
      <c r="C45" s="23">
        <v>1240111</v>
      </c>
      <c r="D45" s="24" t="s">
        <v>41</v>
      </c>
      <c r="E45" s="26" t="s">
        <v>28</v>
      </c>
      <c r="F45" s="27" t="s">
        <v>43</v>
      </c>
      <c r="G45" s="25">
        <v>100</v>
      </c>
      <c r="H45" s="27">
        <f t="shared" si="0"/>
        <v>3</v>
      </c>
      <c r="I45" s="21">
        <f t="shared" si="1"/>
        <v>103</v>
      </c>
    </row>
    <row r="46" spans="1:9" ht="15.75">
      <c r="A46" s="35"/>
      <c r="B46" s="38"/>
      <c r="C46" s="23">
        <v>1240111</v>
      </c>
      <c r="D46" s="24" t="s">
        <v>41</v>
      </c>
      <c r="E46" s="26" t="s">
        <v>29</v>
      </c>
      <c r="F46" s="27" t="s">
        <v>44</v>
      </c>
      <c r="G46" s="25">
        <v>70</v>
      </c>
      <c r="H46" s="27">
        <f t="shared" si="0"/>
        <v>2.1</v>
      </c>
      <c r="I46" s="21">
        <f t="shared" si="1"/>
        <v>72.099999999999994</v>
      </c>
    </row>
    <row r="47" spans="1:9" ht="15.75">
      <c r="A47" s="35"/>
      <c r="B47" s="38"/>
      <c r="C47" s="23">
        <v>1240111</v>
      </c>
      <c r="D47" s="24" t="s">
        <v>41</v>
      </c>
      <c r="E47" s="26" t="s">
        <v>30</v>
      </c>
      <c r="F47" s="27" t="s">
        <v>45</v>
      </c>
      <c r="G47" s="27">
        <v>40</v>
      </c>
      <c r="H47" s="27">
        <f t="shared" si="0"/>
        <v>1.2</v>
      </c>
      <c r="I47" s="21">
        <f t="shared" si="1"/>
        <v>41.2</v>
      </c>
    </row>
    <row r="48" spans="1:9" ht="15.75">
      <c r="A48" s="35"/>
      <c r="B48" s="38"/>
      <c r="C48" s="23">
        <v>1240114</v>
      </c>
      <c r="D48" s="24" t="s">
        <v>46</v>
      </c>
      <c r="E48" s="26" t="s">
        <v>27</v>
      </c>
      <c r="F48" s="27" t="s">
        <v>47</v>
      </c>
      <c r="G48" s="27">
        <v>70</v>
      </c>
      <c r="H48" s="27">
        <f t="shared" si="0"/>
        <v>2.1</v>
      </c>
      <c r="I48" s="21">
        <f t="shared" si="1"/>
        <v>72.099999999999994</v>
      </c>
    </row>
    <row r="49" spans="1:9" ht="15.75">
      <c r="A49" s="35"/>
      <c r="B49" s="38"/>
      <c r="C49" s="23">
        <v>1240114</v>
      </c>
      <c r="D49" s="24" t="s">
        <v>46</v>
      </c>
      <c r="E49" s="26" t="s">
        <v>28</v>
      </c>
      <c r="F49" s="27" t="s">
        <v>48</v>
      </c>
      <c r="G49" s="25">
        <v>100</v>
      </c>
      <c r="H49" s="27">
        <f t="shared" si="0"/>
        <v>3</v>
      </c>
      <c r="I49" s="21">
        <f t="shared" si="1"/>
        <v>103</v>
      </c>
    </row>
    <row r="50" spans="1:9" ht="15.75">
      <c r="A50" s="35"/>
      <c r="B50" s="38"/>
      <c r="C50" s="23">
        <v>1240114</v>
      </c>
      <c r="D50" s="24" t="s">
        <v>46</v>
      </c>
      <c r="E50" s="26" t="s">
        <v>29</v>
      </c>
      <c r="F50" s="27" t="s">
        <v>49</v>
      </c>
      <c r="G50" s="25">
        <v>80</v>
      </c>
      <c r="H50" s="27">
        <f t="shared" si="0"/>
        <v>2.4</v>
      </c>
      <c r="I50" s="21">
        <f t="shared" si="1"/>
        <v>82.4</v>
      </c>
    </row>
    <row r="51" spans="1:9" ht="15.75">
      <c r="A51" s="35"/>
      <c r="B51" s="38"/>
      <c r="C51" s="23">
        <v>1240114</v>
      </c>
      <c r="D51" s="24" t="s">
        <v>46</v>
      </c>
      <c r="E51" s="26" t="s">
        <v>30</v>
      </c>
      <c r="F51" s="27" t="s">
        <v>50</v>
      </c>
      <c r="G51" s="27">
        <v>60</v>
      </c>
      <c r="H51" s="27">
        <f t="shared" si="0"/>
        <v>1.7999999999999998</v>
      </c>
      <c r="I51" s="21">
        <f t="shared" si="1"/>
        <v>61.8</v>
      </c>
    </row>
    <row r="52" spans="1:9" ht="15.75">
      <c r="A52" s="35"/>
      <c r="B52" s="38"/>
      <c r="C52" s="23">
        <v>1240114</v>
      </c>
      <c r="D52" s="24" t="s">
        <v>46</v>
      </c>
      <c r="E52" s="26" t="s">
        <v>27</v>
      </c>
      <c r="F52" s="27" t="s">
        <v>51</v>
      </c>
      <c r="G52" s="27">
        <v>70</v>
      </c>
      <c r="H52" s="27">
        <f t="shared" si="0"/>
        <v>2.1</v>
      </c>
      <c r="I52" s="21">
        <f t="shared" si="1"/>
        <v>72.099999999999994</v>
      </c>
    </row>
    <row r="53" spans="1:9" ht="15.75">
      <c r="A53" s="35"/>
      <c r="B53" s="38"/>
      <c r="C53" s="23">
        <v>1240114</v>
      </c>
      <c r="D53" s="24" t="s">
        <v>46</v>
      </c>
      <c r="E53" s="26" t="s">
        <v>28</v>
      </c>
      <c r="F53" s="27" t="s">
        <v>52</v>
      </c>
      <c r="G53" s="25">
        <v>100</v>
      </c>
      <c r="H53" s="27">
        <f t="shared" si="0"/>
        <v>3</v>
      </c>
      <c r="I53" s="21">
        <f t="shared" si="1"/>
        <v>103</v>
      </c>
    </row>
    <row r="54" spans="1:9" ht="15.75">
      <c r="A54" s="35"/>
      <c r="B54" s="38"/>
      <c r="C54" s="23">
        <v>1240114</v>
      </c>
      <c r="D54" s="24" t="s">
        <v>46</v>
      </c>
      <c r="E54" s="26" t="s">
        <v>29</v>
      </c>
      <c r="F54" s="27" t="s">
        <v>53</v>
      </c>
      <c r="G54" s="25">
        <v>80</v>
      </c>
      <c r="H54" s="27">
        <f t="shared" si="0"/>
        <v>2.4</v>
      </c>
      <c r="I54" s="21">
        <f t="shared" si="1"/>
        <v>82.4</v>
      </c>
    </row>
    <row r="55" spans="1:9" ht="15.75">
      <c r="A55" s="36"/>
      <c r="B55" s="39"/>
      <c r="C55" s="23">
        <v>1240114</v>
      </c>
      <c r="D55" s="24" t="s">
        <v>46</v>
      </c>
      <c r="E55" s="26" t="s">
        <v>30</v>
      </c>
      <c r="F55" s="27" t="s">
        <v>54</v>
      </c>
      <c r="G55" s="27">
        <v>60</v>
      </c>
      <c r="H55" s="27">
        <f t="shared" si="0"/>
        <v>1.7999999999999998</v>
      </c>
      <c r="I55" s="21">
        <f t="shared" si="1"/>
        <v>61.8</v>
      </c>
    </row>
    <row r="56" spans="1:9" ht="15.75">
      <c r="A56" s="34" t="s">
        <v>40</v>
      </c>
      <c r="B56" s="37" t="s">
        <v>31</v>
      </c>
      <c r="C56" s="23">
        <v>1240116</v>
      </c>
      <c r="D56" s="24" t="s">
        <v>55</v>
      </c>
      <c r="E56" s="26" t="s">
        <v>27</v>
      </c>
      <c r="F56" s="27" t="s">
        <v>56</v>
      </c>
      <c r="G56" s="25">
        <v>40</v>
      </c>
      <c r="H56" s="27">
        <f t="shared" si="0"/>
        <v>1.2</v>
      </c>
      <c r="I56" s="21">
        <f t="shared" si="1"/>
        <v>41.2</v>
      </c>
    </row>
    <row r="57" spans="1:9" ht="15.75">
      <c r="A57" s="35"/>
      <c r="B57" s="38"/>
      <c r="C57" s="23">
        <v>1240116</v>
      </c>
      <c r="D57" s="24" t="s">
        <v>55</v>
      </c>
      <c r="E57" s="26" t="s">
        <v>28</v>
      </c>
      <c r="F57" s="27" t="s">
        <v>57</v>
      </c>
      <c r="G57" s="25">
        <v>40</v>
      </c>
      <c r="H57" s="27">
        <f t="shared" si="0"/>
        <v>1.2</v>
      </c>
      <c r="I57" s="21">
        <f t="shared" si="1"/>
        <v>41.2</v>
      </c>
    </row>
    <row r="58" spans="1:9" ht="15.75">
      <c r="A58" s="35"/>
      <c r="B58" s="38"/>
      <c r="C58" s="23">
        <v>1240116</v>
      </c>
      <c r="D58" s="24" t="s">
        <v>55</v>
      </c>
      <c r="E58" s="26" t="s">
        <v>29</v>
      </c>
      <c r="F58" s="27" t="s">
        <v>58</v>
      </c>
      <c r="G58" s="25">
        <v>60</v>
      </c>
      <c r="H58" s="27">
        <f t="shared" si="0"/>
        <v>1.7999999999999998</v>
      </c>
      <c r="I58" s="21">
        <f t="shared" si="1"/>
        <v>61.8</v>
      </c>
    </row>
    <row r="59" spans="1:9" ht="15.75">
      <c r="A59" s="35"/>
      <c r="B59" s="38"/>
      <c r="C59" s="23">
        <v>1240116</v>
      </c>
      <c r="D59" s="24" t="s">
        <v>55</v>
      </c>
      <c r="E59" s="26" t="s">
        <v>30</v>
      </c>
      <c r="F59" s="27" t="s">
        <v>59</v>
      </c>
      <c r="G59" s="25">
        <v>60</v>
      </c>
      <c r="H59" s="27">
        <f t="shared" si="0"/>
        <v>1.7999999999999998</v>
      </c>
      <c r="I59" s="21">
        <f t="shared" si="1"/>
        <v>61.8</v>
      </c>
    </row>
    <row r="60" spans="1:9" ht="15.75">
      <c r="A60" s="35"/>
      <c r="B60" s="38"/>
      <c r="C60" s="23">
        <v>1240116</v>
      </c>
      <c r="D60" s="24" t="s">
        <v>55</v>
      </c>
      <c r="E60" s="26" t="s">
        <v>27</v>
      </c>
      <c r="F60" s="27" t="s">
        <v>60</v>
      </c>
      <c r="G60" s="25">
        <v>40</v>
      </c>
      <c r="H60" s="27">
        <f t="shared" si="0"/>
        <v>1.2</v>
      </c>
      <c r="I60" s="21">
        <f t="shared" si="1"/>
        <v>41.2</v>
      </c>
    </row>
    <row r="61" spans="1:9" ht="15.75">
      <c r="A61" s="35"/>
      <c r="B61" s="38"/>
      <c r="C61" s="23">
        <v>1240116</v>
      </c>
      <c r="D61" s="24" t="s">
        <v>55</v>
      </c>
      <c r="E61" s="26" t="s">
        <v>28</v>
      </c>
      <c r="F61" s="27" t="s">
        <v>61</v>
      </c>
      <c r="G61" s="25">
        <v>40</v>
      </c>
      <c r="H61" s="27">
        <f t="shared" si="0"/>
        <v>1.2</v>
      </c>
      <c r="I61" s="21">
        <f t="shared" si="1"/>
        <v>41.2</v>
      </c>
    </row>
    <row r="62" spans="1:9" ht="15.75">
      <c r="A62" s="35"/>
      <c r="B62" s="38"/>
      <c r="C62" s="23">
        <v>1240116</v>
      </c>
      <c r="D62" s="24" t="s">
        <v>55</v>
      </c>
      <c r="E62" s="26" t="s">
        <v>29</v>
      </c>
      <c r="F62" s="27" t="s">
        <v>62</v>
      </c>
      <c r="G62" s="25">
        <v>60</v>
      </c>
      <c r="H62" s="27">
        <f t="shared" si="0"/>
        <v>1.7999999999999998</v>
      </c>
      <c r="I62" s="21">
        <f t="shared" si="1"/>
        <v>61.8</v>
      </c>
    </row>
    <row r="63" spans="1:9" ht="15.75">
      <c r="A63" s="35"/>
      <c r="B63" s="38"/>
      <c r="C63" s="23">
        <v>1240116</v>
      </c>
      <c r="D63" s="24" t="s">
        <v>55</v>
      </c>
      <c r="E63" s="26" t="s">
        <v>30</v>
      </c>
      <c r="F63" s="27" t="s">
        <v>63</v>
      </c>
      <c r="G63" s="25">
        <v>60</v>
      </c>
      <c r="H63" s="27">
        <f t="shared" si="0"/>
        <v>1.7999999999999998</v>
      </c>
      <c r="I63" s="21">
        <f t="shared" si="1"/>
        <v>61.8</v>
      </c>
    </row>
    <row r="64" spans="1:9" ht="15.75">
      <c r="A64" s="35"/>
      <c r="B64" s="38"/>
      <c r="C64" s="23">
        <v>1240118</v>
      </c>
      <c r="D64" s="24" t="s">
        <v>64</v>
      </c>
      <c r="E64" s="26" t="s">
        <v>27</v>
      </c>
      <c r="F64" s="27" t="s">
        <v>65</v>
      </c>
      <c r="G64" s="27">
        <v>100</v>
      </c>
      <c r="H64" s="27">
        <f t="shared" si="0"/>
        <v>3</v>
      </c>
      <c r="I64" s="21">
        <f t="shared" si="1"/>
        <v>103</v>
      </c>
    </row>
    <row r="65" spans="1:9" ht="15.75">
      <c r="A65" s="35"/>
      <c r="B65" s="38"/>
      <c r="C65" s="23">
        <v>1240118</v>
      </c>
      <c r="D65" s="24" t="s">
        <v>64</v>
      </c>
      <c r="E65" s="26" t="s">
        <v>28</v>
      </c>
      <c r="F65" s="27" t="s">
        <v>66</v>
      </c>
      <c r="G65" s="25">
        <v>120</v>
      </c>
      <c r="H65" s="27">
        <f t="shared" si="0"/>
        <v>3.5999999999999996</v>
      </c>
      <c r="I65" s="21">
        <f t="shared" si="1"/>
        <v>123.6</v>
      </c>
    </row>
    <row r="66" spans="1:9" ht="15.75">
      <c r="A66" s="35"/>
      <c r="B66" s="38"/>
      <c r="C66" s="23">
        <v>1240118</v>
      </c>
      <c r="D66" s="24" t="s">
        <v>64</v>
      </c>
      <c r="E66" s="26" t="s">
        <v>29</v>
      </c>
      <c r="F66" s="27" t="s">
        <v>67</v>
      </c>
      <c r="G66" s="25">
        <v>110</v>
      </c>
      <c r="H66" s="27">
        <f t="shared" si="0"/>
        <v>3.3</v>
      </c>
      <c r="I66" s="21">
        <f t="shared" si="1"/>
        <v>113.3</v>
      </c>
    </row>
    <row r="67" spans="1:9" ht="15.75">
      <c r="A67" s="35"/>
      <c r="B67" s="38"/>
      <c r="C67" s="23">
        <v>1240118</v>
      </c>
      <c r="D67" s="24" t="s">
        <v>64</v>
      </c>
      <c r="E67" s="26" t="s">
        <v>30</v>
      </c>
      <c r="F67" s="27" t="s">
        <v>68</v>
      </c>
      <c r="G67" s="27">
        <v>90</v>
      </c>
      <c r="H67" s="27">
        <f t="shared" si="0"/>
        <v>2.6999999999999997</v>
      </c>
      <c r="I67" s="21">
        <f t="shared" si="1"/>
        <v>92.7</v>
      </c>
    </row>
    <row r="68" spans="1:9" ht="15.75">
      <c r="A68" s="35"/>
      <c r="B68" s="38"/>
      <c r="C68" s="23">
        <v>1240118</v>
      </c>
      <c r="D68" s="24" t="s">
        <v>64</v>
      </c>
      <c r="E68" s="26" t="s">
        <v>27</v>
      </c>
      <c r="F68" s="27" t="s">
        <v>69</v>
      </c>
      <c r="G68" s="27">
        <v>100</v>
      </c>
      <c r="H68" s="27">
        <f t="shared" si="0"/>
        <v>3</v>
      </c>
      <c r="I68" s="21">
        <f t="shared" si="1"/>
        <v>103</v>
      </c>
    </row>
    <row r="69" spans="1:9" ht="15.75">
      <c r="A69" s="35"/>
      <c r="B69" s="38"/>
      <c r="C69" s="23">
        <v>1240118</v>
      </c>
      <c r="D69" s="24" t="s">
        <v>64</v>
      </c>
      <c r="E69" s="26" t="s">
        <v>28</v>
      </c>
      <c r="F69" s="27" t="s">
        <v>70</v>
      </c>
      <c r="G69" s="25">
        <v>120</v>
      </c>
      <c r="H69" s="27">
        <f t="shared" si="0"/>
        <v>3.5999999999999996</v>
      </c>
      <c r="I69" s="21">
        <f t="shared" si="1"/>
        <v>123.6</v>
      </c>
    </row>
    <row r="70" spans="1:9" ht="15.75">
      <c r="A70" s="35"/>
      <c r="B70" s="38"/>
      <c r="C70" s="23">
        <v>1240118</v>
      </c>
      <c r="D70" s="24" t="s">
        <v>64</v>
      </c>
      <c r="E70" s="26" t="s">
        <v>29</v>
      </c>
      <c r="F70" s="27" t="s">
        <v>71</v>
      </c>
      <c r="G70" s="25">
        <v>110</v>
      </c>
      <c r="H70" s="27">
        <f t="shared" si="0"/>
        <v>3.3</v>
      </c>
      <c r="I70" s="21">
        <f t="shared" si="1"/>
        <v>113.3</v>
      </c>
    </row>
    <row r="71" spans="1:9" ht="15.75">
      <c r="A71" s="35"/>
      <c r="B71" s="38"/>
      <c r="C71" s="23">
        <v>1240118</v>
      </c>
      <c r="D71" s="24" t="s">
        <v>64</v>
      </c>
      <c r="E71" s="26" t="s">
        <v>30</v>
      </c>
      <c r="F71" s="27" t="s">
        <v>72</v>
      </c>
      <c r="G71" s="27">
        <v>90</v>
      </c>
      <c r="H71" s="27">
        <f t="shared" si="0"/>
        <v>2.6999999999999997</v>
      </c>
      <c r="I71" s="21">
        <f t="shared" si="1"/>
        <v>92.7</v>
      </c>
    </row>
    <row r="72" spans="1:9" ht="15.75">
      <c r="A72" s="35"/>
      <c r="B72" s="38"/>
      <c r="C72" s="29">
        <v>1240107</v>
      </c>
      <c r="D72" s="29" t="s">
        <v>74</v>
      </c>
      <c r="E72" s="30" t="s">
        <v>32</v>
      </c>
      <c r="F72" s="31" t="s">
        <v>75</v>
      </c>
      <c r="G72" s="30">
        <v>870</v>
      </c>
      <c r="H72" s="27">
        <f t="shared" si="0"/>
        <v>26.099999999999998</v>
      </c>
      <c r="I72" s="21">
        <f t="shared" ref="I72:I86" si="2">SUM(G72:H72)</f>
        <v>896.1</v>
      </c>
    </row>
    <row r="73" spans="1:9" ht="15.75">
      <c r="A73" s="35"/>
      <c r="B73" s="38"/>
      <c r="C73" s="29">
        <v>1240107</v>
      </c>
      <c r="D73" s="29" t="s">
        <v>74</v>
      </c>
      <c r="E73" s="30" t="s">
        <v>33</v>
      </c>
      <c r="F73" s="31" t="s">
        <v>76</v>
      </c>
      <c r="G73" s="30">
        <v>1720</v>
      </c>
      <c r="H73" s="27">
        <f t="shared" ref="H73:H86" si="3">G73*0.03</f>
        <v>51.6</v>
      </c>
      <c r="I73" s="21">
        <f t="shared" si="2"/>
        <v>1771.6</v>
      </c>
    </row>
    <row r="74" spans="1:9" ht="15.75">
      <c r="A74" s="35"/>
      <c r="B74" s="38"/>
      <c r="C74" s="29">
        <v>1240107</v>
      </c>
      <c r="D74" s="29" t="s">
        <v>74</v>
      </c>
      <c r="E74" s="30" t="s">
        <v>34</v>
      </c>
      <c r="F74" s="31" t="s">
        <v>77</v>
      </c>
      <c r="G74" s="30">
        <v>870</v>
      </c>
      <c r="H74" s="27">
        <f t="shared" si="3"/>
        <v>26.099999999999998</v>
      </c>
      <c r="I74" s="21">
        <f t="shared" si="2"/>
        <v>896.1</v>
      </c>
    </row>
    <row r="75" spans="1:9" ht="15.75">
      <c r="A75" s="35"/>
      <c r="B75" s="38"/>
      <c r="C75" s="29">
        <v>1240107</v>
      </c>
      <c r="D75" s="29" t="s">
        <v>74</v>
      </c>
      <c r="E75" s="30" t="s">
        <v>35</v>
      </c>
      <c r="F75" s="31" t="s">
        <v>78</v>
      </c>
      <c r="G75" s="30">
        <v>870</v>
      </c>
      <c r="H75" s="27">
        <f t="shared" si="3"/>
        <v>26.099999999999998</v>
      </c>
      <c r="I75" s="21">
        <f t="shared" si="2"/>
        <v>896.1</v>
      </c>
    </row>
    <row r="76" spans="1:9" ht="15.75">
      <c r="A76" s="35"/>
      <c r="B76" s="38"/>
      <c r="C76" s="29">
        <v>1240107</v>
      </c>
      <c r="D76" s="29" t="s">
        <v>74</v>
      </c>
      <c r="E76" s="30" t="s">
        <v>36</v>
      </c>
      <c r="F76" s="31" t="s">
        <v>79</v>
      </c>
      <c r="G76" s="30">
        <v>870</v>
      </c>
      <c r="H76" s="27">
        <f t="shared" si="3"/>
        <v>26.099999999999998</v>
      </c>
      <c r="I76" s="21">
        <f t="shared" si="2"/>
        <v>896.1</v>
      </c>
    </row>
    <row r="77" spans="1:9" ht="15.75">
      <c r="A77" s="35"/>
      <c r="B77" s="38"/>
      <c r="C77" s="29">
        <v>1240108</v>
      </c>
      <c r="D77" s="29" t="s">
        <v>80</v>
      </c>
      <c r="E77" s="30" t="s">
        <v>32</v>
      </c>
      <c r="F77" s="31" t="s">
        <v>81</v>
      </c>
      <c r="G77" s="30">
        <v>870</v>
      </c>
      <c r="H77" s="27">
        <f t="shared" si="3"/>
        <v>26.099999999999998</v>
      </c>
      <c r="I77" s="21">
        <f t="shared" si="2"/>
        <v>896.1</v>
      </c>
    </row>
    <row r="78" spans="1:9" ht="15.75">
      <c r="A78" s="35"/>
      <c r="B78" s="38"/>
      <c r="C78" s="29">
        <v>1240108</v>
      </c>
      <c r="D78" s="29" t="s">
        <v>80</v>
      </c>
      <c r="E78" s="30" t="s">
        <v>33</v>
      </c>
      <c r="F78" s="31" t="s">
        <v>82</v>
      </c>
      <c r="G78" s="30">
        <v>1720</v>
      </c>
      <c r="H78" s="27">
        <f t="shared" si="3"/>
        <v>51.6</v>
      </c>
      <c r="I78" s="21">
        <f t="shared" si="2"/>
        <v>1771.6</v>
      </c>
    </row>
    <row r="79" spans="1:9" ht="15.75">
      <c r="A79" s="36"/>
      <c r="B79" s="39"/>
      <c r="C79" s="29">
        <v>1240108</v>
      </c>
      <c r="D79" s="29" t="s">
        <v>80</v>
      </c>
      <c r="E79" s="30" t="s">
        <v>34</v>
      </c>
      <c r="F79" s="31" t="s">
        <v>83</v>
      </c>
      <c r="G79" s="30">
        <v>870</v>
      </c>
      <c r="H79" s="27">
        <f t="shared" si="3"/>
        <v>26.099999999999998</v>
      </c>
      <c r="I79" s="21">
        <f t="shared" si="2"/>
        <v>896.1</v>
      </c>
    </row>
    <row r="80" spans="1:9" ht="15.75">
      <c r="A80" s="34" t="s">
        <v>40</v>
      </c>
      <c r="B80" s="37" t="s">
        <v>31</v>
      </c>
      <c r="C80" s="29">
        <v>1240108</v>
      </c>
      <c r="D80" s="29" t="s">
        <v>80</v>
      </c>
      <c r="E80" s="30" t="s">
        <v>35</v>
      </c>
      <c r="F80" s="31" t="s">
        <v>84</v>
      </c>
      <c r="G80" s="30">
        <v>870</v>
      </c>
      <c r="H80" s="27">
        <f t="shared" si="3"/>
        <v>26.099999999999998</v>
      </c>
      <c r="I80" s="21">
        <f t="shared" si="2"/>
        <v>896.1</v>
      </c>
    </row>
    <row r="81" spans="1:9" ht="15.75">
      <c r="A81" s="35"/>
      <c r="B81" s="38"/>
      <c r="C81" s="29">
        <v>1240108</v>
      </c>
      <c r="D81" s="29" t="s">
        <v>80</v>
      </c>
      <c r="E81" s="30" t="s">
        <v>36</v>
      </c>
      <c r="F81" s="31" t="s">
        <v>85</v>
      </c>
      <c r="G81" s="30">
        <v>870</v>
      </c>
      <c r="H81" s="27">
        <f t="shared" si="3"/>
        <v>26.099999999999998</v>
      </c>
      <c r="I81" s="21">
        <f t="shared" si="2"/>
        <v>896.1</v>
      </c>
    </row>
    <row r="82" spans="1:9" ht="15.75">
      <c r="A82" s="35"/>
      <c r="B82" s="38"/>
      <c r="C82" s="29">
        <v>1240109</v>
      </c>
      <c r="D82" s="29" t="s">
        <v>86</v>
      </c>
      <c r="E82" s="30" t="s">
        <v>32</v>
      </c>
      <c r="F82" s="31" t="s">
        <v>87</v>
      </c>
      <c r="G82" s="30">
        <v>930</v>
      </c>
      <c r="H82" s="27">
        <f t="shared" si="3"/>
        <v>27.9</v>
      </c>
      <c r="I82" s="21">
        <f t="shared" si="2"/>
        <v>957.9</v>
      </c>
    </row>
    <row r="83" spans="1:9" ht="15.75">
      <c r="A83" s="35"/>
      <c r="B83" s="38"/>
      <c r="C83" s="29">
        <v>1240109</v>
      </c>
      <c r="D83" s="29" t="s">
        <v>86</v>
      </c>
      <c r="E83" s="30" t="s">
        <v>33</v>
      </c>
      <c r="F83" s="31" t="s">
        <v>88</v>
      </c>
      <c r="G83" s="30">
        <v>1850</v>
      </c>
      <c r="H83" s="27">
        <f t="shared" si="3"/>
        <v>55.5</v>
      </c>
      <c r="I83" s="21">
        <f t="shared" si="2"/>
        <v>1905.5</v>
      </c>
    </row>
    <row r="84" spans="1:9" ht="15.75">
      <c r="A84" s="35"/>
      <c r="B84" s="38"/>
      <c r="C84" s="29">
        <v>1240109</v>
      </c>
      <c r="D84" s="29" t="s">
        <v>86</v>
      </c>
      <c r="E84" s="30" t="s">
        <v>34</v>
      </c>
      <c r="F84" s="31" t="s">
        <v>89</v>
      </c>
      <c r="G84" s="30">
        <v>930</v>
      </c>
      <c r="H84" s="27">
        <f t="shared" si="3"/>
        <v>27.9</v>
      </c>
      <c r="I84" s="21">
        <f t="shared" si="2"/>
        <v>957.9</v>
      </c>
    </row>
    <row r="85" spans="1:9" ht="15.75">
      <c r="A85" s="35"/>
      <c r="B85" s="38"/>
      <c r="C85" s="29">
        <v>1240109</v>
      </c>
      <c r="D85" s="29" t="s">
        <v>86</v>
      </c>
      <c r="E85" s="30" t="s">
        <v>35</v>
      </c>
      <c r="F85" s="31" t="s">
        <v>90</v>
      </c>
      <c r="G85" s="30">
        <v>930</v>
      </c>
      <c r="H85" s="27">
        <f t="shared" si="3"/>
        <v>27.9</v>
      </c>
      <c r="I85" s="21">
        <f t="shared" si="2"/>
        <v>957.9</v>
      </c>
    </row>
    <row r="86" spans="1:9" ht="15.75">
      <c r="A86" s="36"/>
      <c r="B86" s="39"/>
      <c r="C86" s="29">
        <v>1240109</v>
      </c>
      <c r="D86" s="29" t="s">
        <v>86</v>
      </c>
      <c r="E86" s="30" t="s">
        <v>36</v>
      </c>
      <c r="F86" s="31" t="s">
        <v>91</v>
      </c>
      <c r="G86" s="30">
        <v>930</v>
      </c>
      <c r="H86" s="27">
        <f t="shared" si="3"/>
        <v>27.9</v>
      </c>
      <c r="I86" s="21">
        <f t="shared" si="2"/>
        <v>957.9</v>
      </c>
    </row>
    <row r="87" spans="1:9">
      <c r="A87" s="32"/>
      <c r="B87" s="33"/>
      <c r="G87" s="11">
        <f>SUM(G8:G86)</f>
        <v>57030</v>
      </c>
    </row>
    <row r="88" spans="1:9">
      <c r="A88" s="32"/>
      <c r="B88" s="33"/>
    </row>
    <row r="89" spans="1:9">
      <c r="A89" s="32"/>
      <c r="B89" s="33"/>
    </row>
    <row r="90" spans="1:9">
      <c r="A90" s="32"/>
      <c r="B90" s="33"/>
    </row>
    <row r="91" spans="1:9">
      <c r="A91" s="32"/>
      <c r="B91" s="33"/>
    </row>
    <row r="92" spans="1:9">
      <c r="A92" s="32"/>
      <c r="B92" s="33"/>
    </row>
    <row r="93" spans="1:9">
      <c r="A93" s="32"/>
      <c r="B93" s="33"/>
    </row>
    <row r="94" spans="1:9">
      <c r="A94" s="32"/>
      <c r="B94" s="33"/>
    </row>
    <row r="95" spans="1:9">
      <c r="A95" s="32"/>
      <c r="B95" s="33"/>
    </row>
    <row r="96" spans="1:9">
      <c r="A96" s="32"/>
      <c r="B96" s="33"/>
    </row>
    <row r="97" spans="1:2">
      <c r="A97" s="32"/>
      <c r="B97" s="33"/>
    </row>
    <row r="98" spans="1:2">
      <c r="A98" s="32"/>
      <c r="B98" s="33"/>
    </row>
    <row r="99" spans="1:2">
      <c r="A99" s="32"/>
      <c r="B99" s="33"/>
    </row>
    <row r="100" spans="1:2">
      <c r="A100" s="32"/>
      <c r="B100" s="33"/>
    </row>
    <row r="101" spans="1:2">
      <c r="A101" s="32"/>
      <c r="B101" s="33"/>
    </row>
    <row r="102" spans="1:2">
      <c r="A102" s="32"/>
      <c r="B102" s="33"/>
    </row>
    <row r="103" spans="1:2">
      <c r="A103" s="32"/>
      <c r="B103" s="33"/>
    </row>
  </sheetData>
  <mergeCells count="14">
    <mergeCell ref="A80:A86"/>
    <mergeCell ref="B80:B86"/>
    <mergeCell ref="A1:M1"/>
    <mergeCell ref="A2:M2"/>
    <mergeCell ref="E3:G3"/>
    <mergeCell ref="C4:D4"/>
    <mergeCell ref="E4:G4"/>
    <mergeCell ref="H3:M5"/>
    <mergeCell ref="A8:A31"/>
    <mergeCell ref="B8:B31"/>
    <mergeCell ref="A32:A55"/>
    <mergeCell ref="B32:B55"/>
    <mergeCell ref="A56:A79"/>
    <mergeCell ref="B56:B79"/>
  </mergeCells>
  <phoneticPr fontId="23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2024-04-03T08:17:20Z</cp:lastPrinted>
  <dcterms:created xsi:type="dcterms:W3CDTF">2017-02-25T05:34:00Z</dcterms:created>
  <dcterms:modified xsi:type="dcterms:W3CDTF">2024-05-20T04:44:44Z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