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价格贴!$A$1:$L$15</definedName>
  </definedNames>
  <calcPr calcId="124519"/>
</workbook>
</file>

<file path=xl/calcChain.xml><?xml version="1.0" encoding="utf-8"?>
<calcChain xmlns="http://schemas.openxmlformats.org/spreadsheetml/2006/main">
  <c r="G9" i="7"/>
  <c r="H9"/>
  <c r="G10"/>
  <c r="H10" s="1"/>
  <c r="G11"/>
  <c r="H11" s="1"/>
  <c r="G12"/>
  <c r="H12" s="1"/>
  <c r="G13"/>
  <c r="H13"/>
  <c r="H8"/>
  <c r="G8"/>
  <c r="F14"/>
</calcChain>
</file>

<file path=xl/sharedStrings.xml><?xml version="1.0" encoding="utf-8"?>
<sst xmlns="http://schemas.openxmlformats.org/spreadsheetml/2006/main" count="43" uniqueCount="33">
  <si>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</si>
  <si>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</si>
  <si>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</si>
  <si>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</si>
  <si>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</si>
  <si>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</si>
  <si>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</si>
  <si>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</si>
  <si>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</si>
  <si>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</si>
  <si>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</si>
  <si>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</si>
  <si>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</si>
  <si>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</si>
  <si>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</si>
  <si>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</si>
  <si>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</si>
  <si>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</si>
  <si>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</si>
  <si>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</si>
  <si>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</si>
  <si>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</si>
  <si>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9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</si>
  <si>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</si>
  <si>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</si>
  <si>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</si>
  <si>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睿 皓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</si>
  <si>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（Recall Packaging Delivery List）</t>
    <phoneticPr fontId="16" type="noConversion"/>
  </si>
  <si>
    <t xml:space="preserve">金诺公司 Marjorie    138 6750 2025    浙江省海宁市马桥街道经编一路29号 </t>
    <phoneticPr fontId="16" type="noConversion"/>
  </si>
  <si>
    <t>SF 1534218604921</t>
    <phoneticPr fontId="16" type="noConversion"/>
  </si>
  <si>
    <t>D3995AX</t>
  </si>
  <si>
    <t>BN495 - BROWN</t>
  </si>
  <si>
    <t xml:space="preserve">P24050311     //S24050175       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</si>
</sst>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37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27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/>
    </xf>
    <xf numFmtId="178" fontId="2" fillId="0" borderId="0" xfId="0" applyNumberFormat="1" applyFont="1" applyFill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"/>
  <sheetViews>
    <sheetView tabSelected="1" zoomScale="85" zoomScaleNormal="85" workbookViewId="0">
      <selection activeCell="G3" sqref="G3:L4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 ht="23.25" customHeight="1">
      <c r="A1" s="17" t="s">
        <v>26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4"/>
      <c r="N1" s="4"/>
      <c r="O1" s="4"/>
      <c r="P1" s="4"/>
      <c r="Q1" s="4"/>
      <c r="R1" s="4"/>
    </row>
    <row r="2" spans="1:18">
      <c r="A2" s="19" t="s">
        <v>27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4"/>
      <c r="N2" s="4"/>
      <c r="O2" s="4"/>
      <c r="P2" s="4"/>
      <c r="Q2" s="4"/>
      <c r="R2" s="4"/>
    </row>
    <row r="3" spans="1:18" ht="16.5" customHeight="1">
      <c r="A3" s="15"/>
      <c r="B3" s="15"/>
      <c r="C3" s="15"/>
      <c r="D3" s="5" t="s">
        <v>0</v>
      </c>
      <c r="E3" s="20">
        <v>45432</v>
      </c>
      <c r="F3" s="21"/>
      <c r="G3" s="22" t="s">
        <v>28</v>
      </c>
      <c r="H3" s="22"/>
      <c r="I3" s="22"/>
      <c r="J3" s="22"/>
      <c r="K3" s="22"/>
      <c r="L3" s="22"/>
      <c r="M3" s="4"/>
      <c r="N3" s="4"/>
      <c r="O3" s="4"/>
      <c r="P3" s="4"/>
      <c r="Q3" s="4"/>
      <c r="R3" s="4"/>
    </row>
    <row r="4" spans="1:18" ht="16.5" customHeight="1">
      <c r="A4" s="6"/>
      <c r="B4" s="15"/>
      <c r="C4" s="25" t="s">
        <v>1</v>
      </c>
      <c r="D4" s="25"/>
      <c r="E4" s="23" t="s">
        <v>29</v>
      </c>
      <c r="F4" s="24"/>
      <c r="G4" s="22"/>
      <c r="H4" s="22"/>
      <c r="I4" s="22"/>
      <c r="J4" s="22"/>
      <c r="K4" s="22"/>
      <c r="L4" s="22"/>
      <c r="M4" s="4"/>
      <c r="N4" s="4"/>
      <c r="O4" s="4"/>
      <c r="P4" s="4"/>
      <c r="Q4" s="4"/>
      <c r="R4" s="4"/>
    </row>
    <row r="5" spans="1:18" hidden="1">
      <c r="A5" s="15"/>
      <c r="B5" s="16"/>
      <c r="C5" s="15"/>
      <c r="D5" s="15"/>
      <c r="E5" s="15"/>
      <c r="F5" s="15"/>
      <c r="G5" s="15"/>
      <c r="H5" s="15"/>
      <c r="I5" s="14"/>
      <c r="J5" s="15"/>
      <c r="K5" s="15"/>
      <c r="L5" s="15"/>
      <c r="M5" s="4"/>
      <c r="N5" s="4"/>
      <c r="O5" s="4"/>
      <c r="P5" s="4"/>
      <c r="Q5" s="4"/>
      <c r="R5" s="4"/>
    </row>
    <row r="6" spans="1:18" s="2" customFormat="1" ht="34.5" customHeight="1">
      <c r="A6" s="7" t="s">
        <v>21</v>
      </c>
      <c r="B6" s="8" t="s">
        <v>17</v>
      </c>
      <c r="C6" s="8" t="s">
        <v>18</v>
      </c>
      <c r="D6" s="8" t="s">
        <v>19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4"/>
      <c r="N6" s="4"/>
      <c r="O6" s="4"/>
      <c r="P6" s="4"/>
      <c r="Q6" s="4"/>
      <c r="R6" s="4"/>
    </row>
    <row r="7" spans="1:18" s="2" customFormat="1" ht="32.25" customHeight="1">
      <c r="A7" s="9" t="s">
        <v>22</v>
      </c>
      <c r="B7" s="10" t="s">
        <v>20</v>
      </c>
      <c r="C7" s="11" t="s">
        <v>23</v>
      </c>
      <c r="D7" s="11" t="s">
        <v>24</v>
      </c>
      <c r="E7" s="12" t="s">
        <v>25</v>
      </c>
      <c r="F7" s="8" t="s">
        <v>10</v>
      </c>
      <c r="G7" s="8" t="s">
        <v>11</v>
      </c>
      <c r="H7" s="8" t="s">
        <v>12</v>
      </c>
      <c r="I7" s="13" t="s">
        <v>13</v>
      </c>
      <c r="J7" s="8" t="s">
        <v>14</v>
      </c>
      <c r="K7" s="8" t="s">
        <v>15</v>
      </c>
      <c r="L7" s="8" t="s">
        <v>16</v>
      </c>
      <c r="M7" s="4"/>
      <c r="N7" s="4"/>
      <c r="O7" s="4"/>
      <c r="P7" s="4"/>
      <c r="Q7" s="4"/>
      <c r="R7" s="4"/>
    </row>
    <row r="8" spans="1:18">
      <c r="A8" s="31" t="s">
        <v>32</v>
      </c>
      <c r="B8" s="28"/>
      <c r="C8" s="26" t="s">
        <v>30</v>
      </c>
      <c r="D8" s="26">
        <v>1348736</v>
      </c>
      <c r="E8" s="27" t="s">
        <v>31</v>
      </c>
      <c r="F8" s="34">
        <v>451.5</v>
      </c>
      <c r="G8" s="36">
        <f>F8*0.03</f>
        <v>13.545</v>
      </c>
      <c r="H8" s="36">
        <f>SUM(F8:G8)</f>
        <v>465.04500000000002</v>
      </c>
      <c r="I8" s="30"/>
      <c r="J8" s="29"/>
      <c r="K8" s="29"/>
      <c r="L8" s="29"/>
    </row>
    <row r="9" spans="1:18">
      <c r="A9" s="32"/>
      <c r="B9" s="28"/>
      <c r="C9" s="26" t="s">
        <v>30</v>
      </c>
      <c r="D9" s="26">
        <v>1358391</v>
      </c>
      <c r="E9" s="27" t="s">
        <v>31</v>
      </c>
      <c r="F9" s="34">
        <v>149.1</v>
      </c>
      <c r="G9" s="36">
        <f t="shared" ref="G9:G13" si="0">F9*0.03</f>
        <v>4.4729999999999999</v>
      </c>
      <c r="H9" s="36">
        <f t="shared" ref="H9:H13" si="1">SUM(F9:G9)</f>
        <v>153.57300000000001</v>
      </c>
      <c r="I9" s="30"/>
      <c r="J9" s="29"/>
      <c r="K9" s="29"/>
      <c r="L9" s="29"/>
    </row>
    <row r="10" spans="1:18">
      <c r="A10" s="32"/>
      <c r="B10" s="28"/>
      <c r="C10" s="26" t="s">
        <v>30</v>
      </c>
      <c r="D10" s="26">
        <v>1348737</v>
      </c>
      <c r="E10" s="27" t="s">
        <v>31</v>
      </c>
      <c r="F10" s="34">
        <v>81.900000000000006</v>
      </c>
      <c r="G10" s="36">
        <f t="shared" si="0"/>
        <v>2.4570000000000003</v>
      </c>
      <c r="H10" s="36">
        <f t="shared" si="1"/>
        <v>84.356999999999999</v>
      </c>
      <c r="I10" s="30"/>
      <c r="J10" s="29"/>
      <c r="K10" s="29"/>
      <c r="L10" s="29"/>
    </row>
    <row r="11" spans="1:18">
      <c r="A11" s="32"/>
      <c r="B11" s="28"/>
      <c r="C11" s="26" t="s">
        <v>30</v>
      </c>
      <c r="D11" s="26">
        <v>1348737</v>
      </c>
      <c r="E11" s="27" t="s">
        <v>31</v>
      </c>
      <c r="F11" s="34">
        <v>81.900000000000006</v>
      </c>
      <c r="G11" s="36">
        <f t="shared" si="0"/>
        <v>2.4570000000000003</v>
      </c>
      <c r="H11" s="36">
        <f t="shared" si="1"/>
        <v>84.356999999999999</v>
      </c>
      <c r="I11" s="30"/>
      <c r="J11" s="29"/>
      <c r="K11" s="29"/>
      <c r="L11" s="29"/>
    </row>
    <row r="12" spans="1:18">
      <c r="A12" s="32"/>
      <c r="B12" s="28"/>
      <c r="C12" s="26" t="s">
        <v>30</v>
      </c>
      <c r="D12" s="26">
        <v>1348737</v>
      </c>
      <c r="E12" s="27" t="s">
        <v>31</v>
      </c>
      <c r="F12" s="34">
        <v>81.900000000000006</v>
      </c>
      <c r="G12" s="36">
        <f t="shared" si="0"/>
        <v>2.4570000000000003</v>
      </c>
      <c r="H12" s="36">
        <f t="shared" si="1"/>
        <v>84.356999999999999</v>
      </c>
      <c r="I12" s="30"/>
      <c r="J12" s="29"/>
      <c r="K12" s="29"/>
      <c r="L12" s="29"/>
    </row>
    <row r="13" spans="1:18">
      <c r="A13" s="33"/>
      <c r="B13" s="28"/>
      <c r="C13" s="26" t="s">
        <v>30</v>
      </c>
      <c r="D13" s="26">
        <v>1348737</v>
      </c>
      <c r="E13" s="27" t="s">
        <v>31</v>
      </c>
      <c r="F13" s="34">
        <v>71.400000000000006</v>
      </c>
      <c r="G13" s="36">
        <f t="shared" si="0"/>
        <v>2.1419999999999999</v>
      </c>
      <c r="H13" s="36">
        <f t="shared" si="1"/>
        <v>73.542000000000002</v>
      </c>
      <c r="I13" s="30"/>
      <c r="J13" s="29"/>
      <c r="K13" s="29"/>
      <c r="L13" s="29"/>
    </row>
    <row r="14" spans="1:18">
      <c r="F14" s="35">
        <f>SUM(F8:F13)</f>
        <v>917.69999999999993</v>
      </c>
    </row>
  </sheetData>
  <mergeCells count="8">
    <mergeCell ref="A8:A13"/>
    <mergeCell ref="B8:B13"/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2024-05-20T02:56:30Z</cp:lastPrinted>
  <dcterms:created xsi:type="dcterms:W3CDTF">2017-02-25T05:34:00Z</dcterms:created>
  <dcterms:modified xsi:type="dcterms:W3CDTF">2024-05-20T06:08:14Z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