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<sst xmlns="http://schemas.openxmlformats.org/spreadsheetml/2006/main" count="41" uniqueCount="38">
  <si>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</si>
  <si>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</si>
  <si>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</si>
  <si>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山东青岛即墨市仇家沟岔工业园由和大道5号，收件人：綦昆 15865573262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</si>
  <si>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</si>
  <si>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顺丰1515114476826</t>
  </si>
  <si>
    <t xml:space="preserve">ORDER NR </t>
  </si>
  <si>
    <t>Item Code</t>
  </si>
  <si>
    <t xml:space="preserve">ARTICLE </t>
  </si>
  <si>
    <t>Colour</t>
  </si>
  <si>
    <t>单位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</si>
  <si>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</si>
  <si>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</si>
  <si>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</si>
  <si>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</si>
  <si>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</si>
  <si>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</si>
  <si>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</si>
  <si>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</si>
  <si>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</si>
  <si>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</si>
  <si>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</si>
  <si>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</si>
  <si>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</si>
  <si>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</si>
  <si>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</si>
  <si>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</si>
  <si>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</si>
  <si>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</si>
  <si>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茂松</t>
  </si>
  <si>
    <t>RAMSZA009 纸耳堵（个）</t>
  </si>
  <si>
    <t>3107/705/300</t>
  </si>
  <si>
    <t>白色</t>
  </si>
  <si>
    <t>个</t>
  </si>
  <si>
    <t>1箱</t>
  </si>
  <si>
    <t>（4包10000个，1包5000个，1包600个，1包500个，1包损耗）共8包</t>
  </si>
  <si>
    <t>3107/705/301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</si>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</sst>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47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indexed="8"/>
      <name val="宋体"/>
      <charset val="134"/>
    </font>
    <font>
      <sz val="10"/>
      <color rgb="FF333333"/>
      <name val="Arial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4" fillId="0" borderId="2" xfId="0" applyFont="1" applyBorder="1">
      <alignment vertical="center"/>
    </xf>
    <xf numFmtId="49" fontId="10" fillId="0" borderId="3" xfId="51" applyNumberFormat="1" applyFont="1" applyBorder="1" applyAlignment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19" fillId="0" borderId="3" xfId="51" applyNumberFormat="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49" fontId="19" fillId="0" borderId="6" xfId="51" applyNumberFormat="1" applyFont="1" applyBorder="1" applyAlignment="1">
      <alignment horizontal="center" vertical="center" wrapText="1"/>
    </xf>
    <xf numFmtId="177" fontId="9" fillId="0" borderId="6" xfId="51" applyNumberFormat="1" applyFont="1" applyBorder="1" applyAlignment="1">
      <alignment horizontal="center" vertical="center" wrapText="1"/>
    </xf>
    <xf numFmtId="0" fontId="10" fillId="0" borderId="6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7" fillId="0" borderId="2" xfId="0" applyNumberFormat="1" applyFont="1" applyBorder="1">
      <alignment vertical="center"/>
    </xf>
    <xf numFmtId="0" fontId="17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443547</xdr:colOff>
      <xdr:row>10</xdr:row>
      <xdr:rowOff>168592</xdr:rowOff>
    </xdr:from>
    <xdr:to>
      <xdr:col>7</xdr:col>
      <xdr:colOff>260032</xdr:colOff>
      <xdr:row>16</xdr:row>
      <xdr:rowOff>270192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4438015" y="2750820"/>
          <a:ext cx="1922780" cy="3679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Normal="100" workbookViewId="0">
      <selection activeCell="B13" sqref="B13"/>
    </sheetView>
  </sheetViews>
  <sheetFormatPr defaultColWidth="18" defaultRowHeight="25.8"/>
  <cols>
    <col min="1" max="1" width="15.8888888888889" style="1" customWidth="1"/>
    <col min="2" max="2" width="29.5555555555556" style="1" customWidth="1"/>
    <col min="3" max="3" width="15.3333333333333" style="1" customWidth="1"/>
    <col min="4" max="4" width="14.4444444444444" style="1" customWidth="1"/>
    <col min="5" max="5" width="6.88888888888889" style="1" customWidth="1"/>
    <col min="6" max="6" width="11.2222222222222" style="1" customWidth="1"/>
    <col min="7" max="7" width="8.44444444444444" style="2" customWidth="1"/>
    <col min="8" max="8" width="8.22222222222222" style="3" customWidth="1"/>
    <col min="9" max="9" width="12.3333333333333" style="4" customWidth="1"/>
    <col min="10" max="10" width="11.8888888888889" style="5" customWidth="1"/>
    <col min="11" max="11" width="11.3333333333333" style="5" customWidth="1"/>
    <col min="12" max="12" width="24.2222222222222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45423</v>
      </c>
      <c r="F3" s="8"/>
      <c r="G3" s="9"/>
      <c r="I3" s="34" t="s">
        <v>3</v>
      </c>
      <c r="J3" s="34"/>
      <c r="K3" s="34"/>
      <c r="L3" s="34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4"/>
      <c r="J4" s="34"/>
      <c r="K4" s="34"/>
      <c r="L4" s="34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5"/>
      <c r="J5" s="35"/>
      <c r="K5" s="35"/>
      <c r="L5" s="35"/>
    </row>
    <row r="6" ht="30.6" customHeight="1" spans="1:12">
      <c r="A6" s="13" t="s">
        <v>6</v>
      </c>
      <c r="B6" s="14" t="s">
        <v>7</v>
      </c>
      <c r="C6" s="14" t="s">
        <v>8</v>
      </c>
      <c r="D6" s="15" t="s">
        <v>9</v>
      </c>
      <c r="E6" s="16" t="s">
        <v>10</v>
      </c>
      <c r="F6" s="17" t="s">
        <v>11</v>
      </c>
      <c r="G6" s="17" t="s">
        <v>12</v>
      </c>
      <c r="H6" s="18" t="s">
        <v>13</v>
      </c>
      <c r="I6" s="36" t="s">
        <v>14</v>
      </c>
      <c r="J6" s="37" t="s">
        <v>15</v>
      </c>
      <c r="K6" s="37" t="s">
        <v>16</v>
      </c>
      <c r="L6" s="14" t="s">
        <v>17</v>
      </c>
    </row>
    <row r="7" ht="22.8" customHeight="1" spans="1:12">
      <c r="A7" s="13" t="s">
        <v>18</v>
      </c>
      <c r="B7" s="19" t="s">
        <v>19</v>
      </c>
      <c r="C7" s="20" t="s">
        <v>20</v>
      </c>
      <c r="D7" s="21" t="s">
        <v>21</v>
      </c>
      <c r="E7" s="21"/>
      <c r="F7" s="22" t="s">
        <v>22</v>
      </c>
      <c r="G7" s="22" t="s">
        <v>23</v>
      </c>
      <c r="H7" s="23" t="s">
        <v>24</v>
      </c>
      <c r="I7" s="27" t="s">
        <v>25</v>
      </c>
      <c r="J7" s="38" t="s">
        <v>26</v>
      </c>
      <c r="K7" s="38" t="s">
        <v>27</v>
      </c>
      <c r="L7" s="19" t="s">
        <v>28</v>
      </c>
    </row>
    <row r="8" ht="50" customHeight="1" spans="1:12">
      <c r="A8" s="24" t="s">
        <v>29</v>
      </c>
      <c r="B8" s="25" t="s">
        <v>30</v>
      </c>
      <c r="C8" s="26" t="s">
        <v>31</v>
      </c>
      <c r="D8" s="27" t="s">
        <v>32</v>
      </c>
      <c r="E8" s="28" t="s">
        <v>33</v>
      </c>
      <c r="F8" s="22">
        <v>25600</v>
      </c>
      <c r="G8" s="22">
        <f>H8-F8</f>
        <v>512</v>
      </c>
      <c r="H8" s="22">
        <f>F8*1.02</f>
        <v>26112</v>
      </c>
      <c r="I8" s="39" t="s">
        <v>34</v>
      </c>
      <c r="J8" s="38">
        <v>2.73</v>
      </c>
      <c r="K8" s="38">
        <v>3.02</v>
      </c>
      <c r="L8" s="40" t="s">
        <v>35</v>
      </c>
    </row>
    <row r="9" ht="49" customHeight="1" spans="1:12">
      <c r="A9" s="29"/>
      <c r="B9" s="25" t="s">
        <v>30</v>
      </c>
      <c r="C9" s="26" t="s">
        <v>36</v>
      </c>
      <c r="D9" s="27" t="s">
        <v>32</v>
      </c>
      <c r="E9" s="28" t="s">
        <v>33</v>
      </c>
      <c r="F9" s="22">
        <v>20500</v>
      </c>
      <c r="G9" s="22">
        <f>H9-F9</f>
        <v>410</v>
      </c>
      <c r="H9" s="22">
        <f>F9*1.02</f>
        <v>20910</v>
      </c>
      <c r="I9" s="41"/>
      <c r="J9" s="42"/>
      <c r="K9" s="42"/>
      <c r="L9" s="43"/>
    </row>
    <row r="10" ht="25.2" customHeight="1" spans="1:12">
      <c r="A10" s="30" t="s">
        <v>37</v>
      </c>
      <c r="B10" s="31"/>
      <c r="C10" s="31"/>
      <c r="D10" s="31"/>
      <c r="E10" s="31"/>
      <c r="F10" s="32">
        <f>SUM(F8:F9)</f>
        <v>46100</v>
      </c>
      <c r="G10" s="32">
        <f>SUM(G8:G9)</f>
        <v>922</v>
      </c>
      <c r="H10" s="33">
        <f>SUM(H8:H9)</f>
        <v>47022</v>
      </c>
      <c r="I10" s="44"/>
      <c r="J10" s="45"/>
      <c r="K10" s="45"/>
      <c r="L10" s="46"/>
    </row>
    <row r="11" ht="14.4" spans="9:9">
      <c r="I11" s="47"/>
    </row>
  </sheetData>
  <mergeCells count="10">
    <mergeCell ref="A1:L1"/>
    <mergeCell ref="A2:L2"/>
    <mergeCell ref="E3:F3"/>
    <mergeCell ref="A8:A9"/>
    <mergeCell ref="I8:I9"/>
    <mergeCell ref="J8:J9"/>
    <mergeCell ref="K8:K9"/>
    <mergeCell ref="L8:L9"/>
    <mergeCell ref="I3:L5"/>
    <mergeCell ref="E4:H5"/>
  </mergeCells>
  <pageMargins left="0.7" right="0.7" top="0.75" bottom="0.75" header="0.3" footer="0.3"/>
  <pageSetup paperSize="9" scale="7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我吃香菜</cp:lastModifiedBy>
  <dcterms:created xsi:type="dcterms:W3CDTF">2017-02-25T05:34:00Z</dcterms:created>
  <cp:lastPrinted>2024-04-11T08:07:00Z</cp:lastPrinted>
  <dcterms:modified xsi:type="dcterms:W3CDTF">2024-05-11T09:33:58Z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A47948260FDA49D5B7B745FA4B88EF53_13</vt:lpwstr>
  </property>
  <property fmtid="{D5CDD505-2E9C-101B-9397-08002B2CF9AE}" pid="3" name="KSOProductBuildVer">
    <vt:lpwstr>2052-12.1.0.16729</vt:lpwstr>
  </property>
</Properties>
</file>