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价格贴!$A$1:$L$54</definedName>
  </definedNames>
  <calcPr calcId="124519"/>
</workbook>
</file>

<file path=xl/calcChain.xml><?xml version="1.0" encoding="utf-8"?>
<calcChain xmlns="http://schemas.openxmlformats.org/spreadsheetml/2006/main">
  <c r="F54" i="7"/>
  <c r="G52"/>
  <c r="H52" s="1"/>
  <c r="G53"/>
  <c r="H53" s="1"/>
  <c r="G51"/>
  <c r="H51" s="1"/>
  <c r="G49"/>
  <c r="H49" s="1"/>
  <c r="G47"/>
  <c r="H47" s="1"/>
  <c r="F48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G38"/>
  <c r="H38" s="1"/>
  <c r="G39"/>
  <c r="H39" s="1"/>
  <c r="G40"/>
  <c r="H40" s="1"/>
  <c r="G41"/>
  <c r="H41"/>
  <c r="G42"/>
  <c r="H42" s="1"/>
  <c r="G43"/>
  <c r="H43" s="1"/>
  <c r="G44"/>
  <c r="H44" s="1"/>
  <c r="G45"/>
  <c r="H45"/>
  <c r="G46"/>
  <c r="H46" s="1"/>
  <c r="H8"/>
  <c r="G8"/>
</calcChain>
</file>

<file path=xl/sharedStrings.xml><?xml version="1.0" encoding="utf-8"?>
<sst xmlns="http://schemas.openxmlformats.org/spreadsheetml/2006/main" count="64" uniqueCount="53">
  <si>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</si>
  <si>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</si>
  <si>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</si>
  <si>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</si>
  <si>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</si>
  <si>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</si>
  <si>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</si>
  <si>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</si>
  <si>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</si>
  <si>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</si>
  <si>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</si>
  <si>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</si>
  <si>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</si>
  <si>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</si>
  <si>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</si>
  <si>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</si>
  <si>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</si>
  <si>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</si>
  <si>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</si>
  <si>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</si>
  <si>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</si>
  <si>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</si>
  <si>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</si>
  <si>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</si>
  <si>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</si>
  <si>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</si>
  <si>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</si>
  <si>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（Recall Packaging Delivery List）</t>
    <phoneticPr fontId="16" type="noConversion"/>
  </si>
  <si>
    <t xml:space="preserve">晋江康宁鞋业有限公司    张雅婷        15985972366        福建省泉州市晋江市陈埭镇岸兜村西港路76号振康鞋材3楼康宁公司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6" type="noConversion"/>
  </si>
  <si>
    <t>SF 1528225138508</t>
    <phoneticPr fontId="16" type="noConversion"/>
  </si>
  <si>
    <t>B7339AX</t>
    <phoneticPr fontId="19" type="noConversion"/>
  </si>
  <si>
    <t>90*50</t>
    <phoneticPr fontId="19" type="noConversion"/>
  </si>
  <si>
    <t>B7338AX</t>
    <phoneticPr fontId="19" type="noConversion"/>
  </si>
  <si>
    <t>B6964AX</t>
    <phoneticPr fontId="19" type="noConversion"/>
  </si>
  <si>
    <t xml:space="preserve">P24050216   //S24050050         </t>
    <phoneticPr fontId="19" type="noConversion"/>
  </si>
  <si>
    <t>WT55-WHITE   1178271无价格</t>
    <phoneticPr fontId="19" type="noConversion"/>
  </si>
  <si>
    <t>WT55-WHITE   有价格</t>
    <phoneticPr fontId="19" type="noConversion"/>
  </si>
  <si>
    <t>BK26-BLACK   1178256无价格</t>
    <phoneticPr fontId="19" type="noConversion"/>
  </si>
  <si>
    <t>BK26-BLACK    有价格</t>
    <phoneticPr fontId="19" type="noConversion"/>
  </si>
  <si>
    <t>PN26-LT.PINK   1175070     1175072无价格</t>
    <phoneticPr fontId="19" type="noConversion"/>
  </si>
  <si>
    <t>PN26-LT.PINK   有价格</t>
    <phoneticPr fontId="19" type="noConversion"/>
  </si>
  <si>
    <t>WT1-WHITE   1175070     1175072无价格</t>
    <phoneticPr fontId="19" type="noConversion"/>
  </si>
  <si>
    <t>WT1-WHITE   有价格</t>
    <phoneticPr fontId="19" type="noConversion"/>
  </si>
  <si>
    <t xml:space="preserve">B7339AX/B7338AX/B6964AX </t>
    <phoneticPr fontId="19" type="noConversion"/>
  </si>
  <si>
    <t xml:space="preserve">进口商标(贴膜） </t>
    <phoneticPr fontId="19" type="noConversion"/>
  </si>
  <si>
    <t>35*30</t>
    <phoneticPr fontId="19" type="noConversion"/>
  </si>
  <si>
    <t>35*30</t>
    <phoneticPr fontId="16" type="noConversion"/>
  </si>
  <si>
    <r>
      <rPr>
        <sz val="10"/>
        <color theme="1"/>
        <rFont val="宋体"/>
        <family val="3"/>
        <charset val="134"/>
      </rPr>
      <t>象形图贴纸</t>
    </r>
    <r>
      <rPr>
        <sz val="10"/>
        <color theme="1"/>
        <rFont val="Tahoma"/>
        <family val="2"/>
      </rPr>
      <t xml:space="preserve"> </t>
    </r>
    <phoneticPr fontId="19" type="noConversion"/>
  </si>
  <si>
    <t>20*20</t>
    <phoneticPr fontId="19" type="noConversion"/>
  </si>
  <si>
    <t xml:space="preserve">P24050250   //S24050050            </t>
    <phoneticPr fontId="19" type="noConversion"/>
  </si>
  <si>
    <t>B7339AX</t>
    <phoneticPr fontId="19" type="noConversion"/>
  </si>
  <si>
    <t xml:space="preserve">B6964AX </t>
    <phoneticPr fontId="16" type="noConversion"/>
  </si>
  <si>
    <t>B7338AX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</si>
</sst>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53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 wrapText="1"/>
    </xf>
    <xf numFmtId="176" fontId="28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26" fillId="0" borderId="12" xfId="0" applyNumberFormat="1" applyFont="1" applyBorder="1" applyAlignment="1">
      <alignment horizontal="center" vertical="center" wrapText="1"/>
    </xf>
    <xf numFmtId="0" fontId="26" fillId="0" borderId="13" xfId="0" applyNumberFormat="1" applyFont="1" applyBorder="1" applyAlignment="1">
      <alignment horizontal="center" vertical="center" wrapText="1"/>
    </xf>
    <xf numFmtId="0" fontId="26" fillId="0" borderId="14" xfId="0" applyNumberFormat="1" applyFont="1" applyBorder="1" applyAlignment="1">
      <alignment horizontal="center" vertical="center" wrapText="1"/>
    </xf>
    <xf numFmtId="176" fontId="26" fillId="0" borderId="12" xfId="0" applyFont="1" applyBorder="1" applyAlignment="1">
      <alignment horizontal="center" vertical="center" wrapText="1"/>
    </xf>
    <xf numFmtId="176" fontId="26" fillId="0" borderId="13" xfId="0" applyFont="1" applyBorder="1" applyAlignment="1">
      <alignment horizontal="center" vertical="center" wrapText="1"/>
    </xf>
    <xf numFmtId="176" fontId="26" fillId="0" borderId="1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145676</xdr:colOff>
      <xdr:row>37</xdr:row>
      <xdr:rowOff>64981</xdr:rowOff>
    </xdr:from>
    <xdr:to>
      <xdr:col>11</xdr:col>
      <xdr:colOff>393374</xdr:colOff>
      <xdr:row>43</xdr:row>
      <xdr:rowOff>100851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2764" y="12055275"/>
          <a:ext cx="2421639" cy="2052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topLeftCell="A30" zoomScale="85" zoomScaleNormal="85" workbookViewId="0">
      <selection activeCell="I57" sqref="I57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 ht="23.25" customHeight="1">
      <c r="A1" s="44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"/>
      <c r="N1" s="4"/>
      <c r="O1" s="4"/>
      <c r="P1" s="4"/>
      <c r="Q1" s="4"/>
      <c r="R1" s="4"/>
    </row>
    <row r="2" spans="1:18">
      <c r="A2" s="46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"/>
      <c r="N2" s="4"/>
      <c r="O2" s="4"/>
      <c r="P2" s="4"/>
      <c r="Q2" s="4"/>
      <c r="R2" s="4"/>
    </row>
    <row r="3" spans="1:18" ht="16.5" customHeight="1">
      <c r="A3" s="18"/>
      <c r="B3" s="18"/>
      <c r="C3" s="18"/>
      <c r="D3" s="5" t="s">
        <v>0</v>
      </c>
      <c r="E3" s="47">
        <v>45432</v>
      </c>
      <c r="F3" s="48"/>
      <c r="G3" s="49" t="s">
        <v>28</v>
      </c>
      <c r="H3" s="49"/>
      <c r="I3" s="49"/>
      <c r="J3" s="49"/>
      <c r="K3" s="49"/>
      <c r="L3" s="49"/>
      <c r="M3" s="4"/>
      <c r="N3" s="4"/>
      <c r="O3" s="4"/>
      <c r="P3" s="4"/>
      <c r="Q3" s="4"/>
      <c r="R3" s="4"/>
    </row>
    <row r="4" spans="1:18" ht="16.5" customHeight="1">
      <c r="A4" s="6"/>
      <c r="B4" s="18"/>
      <c r="C4" s="52" t="s">
        <v>1</v>
      </c>
      <c r="D4" s="52"/>
      <c r="E4" s="50" t="s">
        <v>29</v>
      </c>
      <c r="F4" s="51"/>
      <c r="G4" s="49"/>
      <c r="H4" s="49"/>
      <c r="I4" s="49"/>
      <c r="J4" s="49"/>
      <c r="K4" s="49"/>
      <c r="L4" s="49"/>
      <c r="M4" s="4"/>
      <c r="N4" s="4"/>
      <c r="O4" s="4"/>
      <c r="P4" s="4"/>
      <c r="Q4" s="4"/>
      <c r="R4" s="4"/>
    </row>
    <row r="5" spans="1:18" hidden="1">
      <c r="A5" s="18"/>
      <c r="B5" s="16"/>
      <c r="C5" s="18"/>
      <c r="D5" s="18"/>
      <c r="E5" s="18"/>
      <c r="F5" s="18"/>
      <c r="G5" s="18"/>
      <c r="H5" s="18"/>
      <c r="I5" s="17"/>
      <c r="J5" s="18"/>
      <c r="K5" s="18"/>
      <c r="L5" s="18"/>
      <c r="M5" s="4"/>
      <c r="N5" s="4"/>
      <c r="O5" s="4"/>
      <c r="P5" s="4"/>
      <c r="Q5" s="4"/>
      <c r="R5" s="4"/>
    </row>
    <row r="6" spans="1:18" s="2" customFormat="1" ht="34.5" customHeight="1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32.25" customHeight="1">
      <c r="A7" s="9" t="s">
        <v>22</v>
      </c>
      <c r="B7" s="10" t="s">
        <v>20</v>
      </c>
      <c r="C7" s="11" t="s">
        <v>23</v>
      </c>
      <c r="D7" s="11" t="s">
        <v>24</v>
      </c>
      <c r="E7" s="12" t="s">
        <v>25</v>
      </c>
      <c r="F7" s="8" t="s">
        <v>10</v>
      </c>
      <c r="G7" s="8" t="s">
        <v>11</v>
      </c>
      <c r="H7" s="8" t="s">
        <v>12</v>
      </c>
      <c r="I7" s="13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 ht="26.25" customHeight="1">
      <c r="A8" s="43" t="s">
        <v>34</v>
      </c>
      <c r="B8" s="42" t="s">
        <v>31</v>
      </c>
      <c r="C8" s="42" t="s">
        <v>30</v>
      </c>
      <c r="D8" s="41" t="s">
        <v>35</v>
      </c>
      <c r="E8" s="15">
        <v>40</v>
      </c>
      <c r="F8" s="20">
        <v>20</v>
      </c>
      <c r="G8" s="19">
        <f>F8*0.03</f>
        <v>0.6</v>
      </c>
      <c r="H8" s="19">
        <f>SUM(F8:G8)</f>
        <v>20.6</v>
      </c>
      <c r="I8" s="25"/>
      <c r="J8" s="25"/>
      <c r="K8" s="25"/>
      <c r="L8" s="25"/>
    </row>
    <row r="9" spans="1:18" ht="26.25" customHeight="1">
      <c r="A9" s="43"/>
      <c r="B9" s="42"/>
      <c r="C9" s="42"/>
      <c r="D9" s="41"/>
      <c r="E9" s="20">
        <v>41</v>
      </c>
      <c r="F9" s="20">
        <v>40</v>
      </c>
      <c r="G9" s="19">
        <f t="shared" ref="G9:G47" si="0">F9*0.03</f>
        <v>1.2</v>
      </c>
      <c r="H9" s="19">
        <f t="shared" ref="H9:H47" si="1">SUM(F9:G9)</f>
        <v>41.2</v>
      </c>
      <c r="I9" s="25"/>
      <c r="J9" s="25"/>
      <c r="K9" s="25"/>
      <c r="L9" s="25"/>
    </row>
    <row r="10" spans="1:18" ht="26.25" customHeight="1">
      <c r="A10" s="43"/>
      <c r="B10" s="42"/>
      <c r="C10" s="42"/>
      <c r="D10" s="41"/>
      <c r="E10" s="20">
        <v>42</v>
      </c>
      <c r="F10" s="20">
        <v>40</v>
      </c>
      <c r="G10" s="19">
        <f t="shared" si="0"/>
        <v>1.2</v>
      </c>
      <c r="H10" s="19">
        <f t="shared" si="1"/>
        <v>41.2</v>
      </c>
      <c r="I10" s="25"/>
      <c r="J10" s="25"/>
      <c r="K10" s="25"/>
      <c r="L10" s="25"/>
    </row>
    <row r="11" spans="1:18" ht="26.25" customHeight="1">
      <c r="A11" s="43"/>
      <c r="B11" s="42"/>
      <c r="C11" s="42"/>
      <c r="D11" s="41"/>
      <c r="E11" s="20">
        <v>43</v>
      </c>
      <c r="F11" s="20">
        <v>40</v>
      </c>
      <c r="G11" s="19">
        <f t="shared" si="0"/>
        <v>1.2</v>
      </c>
      <c r="H11" s="19">
        <f t="shared" si="1"/>
        <v>41.2</v>
      </c>
      <c r="I11" s="25"/>
      <c r="J11" s="25"/>
      <c r="K11" s="25"/>
      <c r="L11" s="25"/>
    </row>
    <row r="12" spans="1:18" ht="26.25" customHeight="1">
      <c r="A12" s="43"/>
      <c r="B12" s="42"/>
      <c r="C12" s="42"/>
      <c r="D12" s="41"/>
      <c r="E12" s="20">
        <v>44</v>
      </c>
      <c r="F12" s="20">
        <v>20</v>
      </c>
      <c r="G12" s="19">
        <f t="shared" si="0"/>
        <v>0.6</v>
      </c>
      <c r="H12" s="19">
        <f t="shared" si="1"/>
        <v>20.6</v>
      </c>
      <c r="I12" s="25"/>
      <c r="J12" s="25"/>
      <c r="K12" s="25"/>
      <c r="L12" s="25"/>
    </row>
    <row r="13" spans="1:18">
      <c r="A13" s="43"/>
      <c r="B13" s="42"/>
      <c r="C13" s="42"/>
      <c r="D13" s="41" t="s">
        <v>36</v>
      </c>
      <c r="E13" s="15">
        <v>40</v>
      </c>
      <c r="F13" s="20">
        <v>96</v>
      </c>
      <c r="G13" s="19">
        <f t="shared" si="0"/>
        <v>2.88</v>
      </c>
      <c r="H13" s="19">
        <f t="shared" si="1"/>
        <v>98.88</v>
      </c>
      <c r="I13" s="14"/>
      <c r="K13" s="15"/>
      <c r="L13" s="15"/>
    </row>
    <row r="14" spans="1:18">
      <c r="A14" s="43"/>
      <c r="B14" s="42"/>
      <c r="C14" s="42"/>
      <c r="D14" s="41"/>
      <c r="E14" s="20">
        <v>41</v>
      </c>
      <c r="F14" s="20">
        <v>192</v>
      </c>
      <c r="G14" s="19">
        <f t="shared" si="0"/>
        <v>5.76</v>
      </c>
      <c r="H14" s="19">
        <f t="shared" si="1"/>
        <v>197.76</v>
      </c>
      <c r="I14" s="14"/>
      <c r="J14" s="15"/>
      <c r="K14" s="15"/>
      <c r="L14" s="15"/>
    </row>
    <row r="15" spans="1:18">
      <c r="A15" s="43"/>
      <c r="B15" s="42"/>
      <c r="C15" s="42"/>
      <c r="D15" s="41"/>
      <c r="E15" s="20">
        <v>42</v>
      </c>
      <c r="F15" s="20">
        <v>192</v>
      </c>
      <c r="G15" s="19">
        <f t="shared" si="0"/>
        <v>5.76</v>
      </c>
      <c r="H15" s="19">
        <f t="shared" si="1"/>
        <v>197.76</v>
      </c>
      <c r="I15" s="14"/>
      <c r="J15" s="15"/>
      <c r="K15" s="15"/>
      <c r="L15" s="15"/>
    </row>
    <row r="16" spans="1:18">
      <c r="A16" s="43"/>
      <c r="B16" s="42"/>
      <c r="C16" s="42"/>
      <c r="D16" s="41"/>
      <c r="E16" s="20">
        <v>43</v>
      </c>
      <c r="F16" s="20">
        <v>192</v>
      </c>
      <c r="G16" s="19">
        <f t="shared" si="0"/>
        <v>5.76</v>
      </c>
      <c r="H16" s="19">
        <f t="shared" si="1"/>
        <v>197.76</v>
      </c>
      <c r="I16" s="14"/>
      <c r="J16" s="15"/>
      <c r="K16" s="15"/>
      <c r="L16" s="15"/>
    </row>
    <row r="17" spans="1:12">
      <c r="A17" s="43"/>
      <c r="B17" s="42"/>
      <c r="C17" s="42"/>
      <c r="D17" s="41"/>
      <c r="E17" s="20">
        <v>44</v>
      </c>
      <c r="F17" s="20">
        <v>96</v>
      </c>
      <c r="G17" s="19">
        <f t="shared" si="0"/>
        <v>2.88</v>
      </c>
      <c r="H17" s="19">
        <f t="shared" si="1"/>
        <v>98.88</v>
      </c>
      <c r="I17" s="14"/>
      <c r="J17" s="15"/>
      <c r="K17" s="15"/>
      <c r="L17" s="15"/>
    </row>
    <row r="18" spans="1:12">
      <c r="A18" s="43" t="s">
        <v>34</v>
      </c>
      <c r="B18" s="42" t="s">
        <v>31</v>
      </c>
      <c r="C18" s="42" t="s">
        <v>32</v>
      </c>
      <c r="D18" s="41" t="s">
        <v>37</v>
      </c>
      <c r="E18" s="15">
        <v>40</v>
      </c>
      <c r="F18" s="20">
        <v>20</v>
      </c>
      <c r="G18" s="19">
        <f t="shared" si="0"/>
        <v>0.6</v>
      </c>
      <c r="H18" s="19">
        <f t="shared" si="1"/>
        <v>20.6</v>
      </c>
      <c r="I18" s="14"/>
      <c r="J18" s="15"/>
      <c r="K18" s="15"/>
      <c r="L18" s="15"/>
    </row>
    <row r="19" spans="1:12">
      <c r="A19" s="43"/>
      <c r="B19" s="42"/>
      <c r="C19" s="42"/>
      <c r="D19" s="41"/>
      <c r="E19" s="20">
        <v>41</v>
      </c>
      <c r="F19" s="20">
        <v>40</v>
      </c>
      <c r="G19" s="19">
        <f t="shared" si="0"/>
        <v>1.2</v>
      </c>
      <c r="H19" s="19">
        <f t="shared" si="1"/>
        <v>41.2</v>
      </c>
      <c r="I19" s="14"/>
      <c r="J19" s="15"/>
      <c r="K19" s="15"/>
      <c r="L19" s="15"/>
    </row>
    <row r="20" spans="1:12">
      <c r="A20" s="43"/>
      <c r="B20" s="42"/>
      <c r="C20" s="42"/>
      <c r="D20" s="41"/>
      <c r="E20" s="20">
        <v>42</v>
      </c>
      <c r="F20" s="20">
        <v>40</v>
      </c>
      <c r="G20" s="19">
        <f t="shared" si="0"/>
        <v>1.2</v>
      </c>
      <c r="H20" s="19">
        <f t="shared" si="1"/>
        <v>41.2</v>
      </c>
      <c r="I20" s="14"/>
      <c r="J20" s="15"/>
      <c r="K20" s="15"/>
      <c r="L20" s="15"/>
    </row>
    <row r="21" spans="1:12">
      <c r="A21" s="43"/>
      <c r="B21" s="42"/>
      <c r="C21" s="42"/>
      <c r="D21" s="41"/>
      <c r="E21" s="20">
        <v>43</v>
      </c>
      <c r="F21" s="20">
        <v>40</v>
      </c>
      <c r="G21" s="19">
        <f t="shared" si="0"/>
        <v>1.2</v>
      </c>
      <c r="H21" s="19">
        <f t="shared" si="1"/>
        <v>41.2</v>
      </c>
      <c r="I21" s="14"/>
      <c r="J21" s="15"/>
      <c r="K21" s="15"/>
      <c r="L21" s="15"/>
    </row>
    <row r="22" spans="1:12">
      <c r="A22" s="43"/>
      <c r="B22" s="42"/>
      <c r="C22" s="42"/>
      <c r="D22" s="41"/>
      <c r="E22" s="20">
        <v>44</v>
      </c>
      <c r="F22" s="20">
        <v>20</v>
      </c>
      <c r="G22" s="19">
        <f t="shared" si="0"/>
        <v>0.6</v>
      </c>
      <c r="H22" s="19">
        <f t="shared" si="1"/>
        <v>20.6</v>
      </c>
      <c r="I22" s="14"/>
      <c r="J22" s="15"/>
      <c r="K22" s="15"/>
      <c r="L22" s="15"/>
    </row>
    <row r="23" spans="1:12">
      <c r="A23" s="43"/>
      <c r="B23" s="42"/>
      <c r="C23" s="42"/>
      <c r="D23" s="41" t="s">
        <v>38</v>
      </c>
      <c r="E23" s="15">
        <v>40</v>
      </c>
      <c r="F23" s="20">
        <v>111</v>
      </c>
      <c r="G23" s="19">
        <f t="shared" si="0"/>
        <v>3.33</v>
      </c>
      <c r="H23" s="19">
        <f t="shared" si="1"/>
        <v>114.33</v>
      </c>
      <c r="I23" s="14"/>
      <c r="J23" s="15"/>
      <c r="K23" s="15"/>
      <c r="L23" s="15"/>
    </row>
    <row r="24" spans="1:12">
      <c r="A24" s="43"/>
      <c r="B24" s="42"/>
      <c r="C24" s="42"/>
      <c r="D24" s="41"/>
      <c r="E24" s="20">
        <v>41</v>
      </c>
      <c r="F24" s="20">
        <v>222</v>
      </c>
      <c r="G24" s="19">
        <f t="shared" si="0"/>
        <v>6.66</v>
      </c>
      <c r="H24" s="19">
        <f t="shared" si="1"/>
        <v>228.66</v>
      </c>
      <c r="I24" s="14"/>
      <c r="J24" s="15"/>
      <c r="K24" s="15"/>
      <c r="L24" s="15"/>
    </row>
    <row r="25" spans="1:12">
      <c r="A25" s="43"/>
      <c r="B25" s="42"/>
      <c r="C25" s="42"/>
      <c r="D25" s="41"/>
      <c r="E25" s="20">
        <v>42</v>
      </c>
      <c r="F25" s="20">
        <v>222</v>
      </c>
      <c r="G25" s="19">
        <f t="shared" si="0"/>
        <v>6.66</v>
      </c>
      <c r="H25" s="19">
        <f t="shared" si="1"/>
        <v>228.66</v>
      </c>
      <c r="I25" s="14"/>
      <c r="J25" s="15"/>
      <c r="K25" s="15"/>
      <c r="L25" s="15"/>
    </row>
    <row r="26" spans="1:12">
      <c r="A26" s="43"/>
      <c r="B26" s="42"/>
      <c r="C26" s="42"/>
      <c r="D26" s="41"/>
      <c r="E26" s="20">
        <v>43</v>
      </c>
      <c r="F26" s="20">
        <v>222</v>
      </c>
      <c r="G26" s="19">
        <f t="shared" si="0"/>
        <v>6.66</v>
      </c>
      <c r="H26" s="19">
        <f t="shared" si="1"/>
        <v>228.66</v>
      </c>
      <c r="I26" s="14"/>
      <c r="J26" s="15"/>
      <c r="K26" s="15"/>
      <c r="L26" s="15"/>
    </row>
    <row r="27" spans="1:12">
      <c r="A27" s="43"/>
      <c r="B27" s="42"/>
      <c r="C27" s="42"/>
      <c r="D27" s="41"/>
      <c r="E27" s="20">
        <v>44</v>
      </c>
      <c r="F27" s="20">
        <v>111</v>
      </c>
      <c r="G27" s="19">
        <f t="shared" si="0"/>
        <v>3.33</v>
      </c>
      <c r="H27" s="19">
        <f t="shared" si="1"/>
        <v>114.33</v>
      </c>
      <c r="I27" s="14"/>
      <c r="J27" s="15"/>
      <c r="K27" s="15"/>
      <c r="L27" s="15"/>
    </row>
    <row r="28" spans="1:12">
      <c r="A28" s="43" t="s">
        <v>34</v>
      </c>
      <c r="B28" s="42" t="s">
        <v>31</v>
      </c>
      <c r="C28" s="42" t="s">
        <v>33</v>
      </c>
      <c r="D28" s="41" t="s">
        <v>39</v>
      </c>
      <c r="E28" s="20">
        <v>36</v>
      </c>
      <c r="F28" s="20">
        <v>15</v>
      </c>
      <c r="G28" s="19">
        <f t="shared" si="0"/>
        <v>0.44999999999999996</v>
      </c>
      <c r="H28" s="19">
        <f t="shared" si="1"/>
        <v>15.45</v>
      </c>
      <c r="I28" s="14"/>
      <c r="J28" s="15"/>
      <c r="K28" s="15"/>
      <c r="L28" s="15"/>
    </row>
    <row r="29" spans="1:12">
      <c r="A29" s="43"/>
      <c r="B29" s="42"/>
      <c r="C29" s="42"/>
      <c r="D29" s="41"/>
      <c r="E29" s="15">
        <v>37</v>
      </c>
      <c r="F29" s="15">
        <v>30</v>
      </c>
      <c r="G29" s="19">
        <f t="shared" si="0"/>
        <v>0.89999999999999991</v>
      </c>
      <c r="H29" s="19">
        <f t="shared" si="1"/>
        <v>30.9</v>
      </c>
      <c r="I29" s="14"/>
      <c r="J29" s="15"/>
      <c r="K29" s="15"/>
      <c r="L29" s="15"/>
    </row>
    <row r="30" spans="1:12">
      <c r="A30" s="43"/>
      <c r="B30" s="42"/>
      <c r="C30" s="42"/>
      <c r="D30" s="41"/>
      <c r="E30" s="15">
        <v>38</v>
      </c>
      <c r="F30" s="15">
        <v>30</v>
      </c>
      <c r="G30" s="19">
        <f t="shared" si="0"/>
        <v>0.89999999999999991</v>
      </c>
      <c r="H30" s="19">
        <f t="shared" si="1"/>
        <v>30.9</v>
      </c>
      <c r="I30" s="14"/>
      <c r="J30" s="15"/>
      <c r="K30" s="15"/>
      <c r="L30" s="15"/>
    </row>
    <row r="31" spans="1:12">
      <c r="A31" s="43"/>
      <c r="B31" s="42"/>
      <c r="C31" s="42"/>
      <c r="D31" s="41"/>
      <c r="E31" s="15">
        <v>39</v>
      </c>
      <c r="F31" s="15">
        <v>30</v>
      </c>
      <c r="G31" s="19">
        <f t="shared" si="0"/>
        <v>0.89999999999999991</v>
      </c>
      <c r="H31" s="19">
        <f t="shared" si="1"/>
        <v>30.9</v>
      </c>
      <c r="I31" s="14"/>
      <c r="J31" s="15"/>
      <c r="K31" s="15"/>
      <c r="L31" s="15"/>
    </row>
    <row r="32" spans="1:12">
      <c r="A32" s="43"/>
      <c r="B32" s="42"/>
      <c r="C32" s="42"/>
      <c r="D32" s="41"/>
      <c r="E32" s="15">
        <v>40</v>
      </c>
      <c r="F32" s="15">
        <v>15</v>
      </c>
      <c r="G32" s="19">
        <f t="shared" si="0"/>
        <v>0.44999999999999996</v>
      </c>
      <c r="H32" s="19">
        <f t="shared" si="1"/>
        <v>15.45</v>
      </c>
      <c r="I32" s="14"/>
      <c r="J32" s="15"/>
      <c r="K32" s="15"/>
      <c r="L32" s="15"/>
    </row>
    <row r="33" spans="1:12">
      <c r="A33" s="43"/>
      <c r="B33" s="42"/>
      <c r="C33" s="42"/>
      <c r="D33" s="41" t="s">
        <v>40</v>
      </c>
      <c r="E33" s="20">
        <v>36</v>
      </c>
      <c r="F33" s="15">
        <v>162</v>
      </c>
      <c r="G33" s="19">
        <f t="shared" si="0"/>
        <v>4.8599999999999994</v>
      </c>
      <c r="H33" s="19">
        <f t="shared" si="1"/>
        <v>166.86</v>
      </c>
      <c r="I33" s="14"/>
      <c r="J33" s="15"/>
      <c r="K33" s="15"/>
      <c r="L33" s="15"/>
    </row>
    <row r="34" spans="1:12">
      <c r="A34" s="43"/>
      <c r="B34" s="42"/>
      <c r="C34" s="42"/>
      <c r="D34" s="41"/>
      <c r="E34" s="15">
        <v>37</v>
      </c>
      <c r="F34" s="15">
        <v>324</v>
      </c>
      <c r="G34" s="19">
        <f t="shared" si="0"/>
        <v>9.7199999999999989</v>
      </c>
      <c r="H34" s="19">
        <f t="shared" si="1"/>
        <v>333.72</v>
      </c>
      <c r="I34" s="14"/>
      <c r="J34" s="15"/>
      <c r="K34" s="15"/>
      <c r="L34" s="15"/>
    </row>
    <row r="35" spans="1:12">
      <c r="A35" s="43"/>
      <c r="B35" s="42"/>
      <c r="C35" s="42"/>
      <c r="D35" s="41"/>
      <c r="E35" s="15">
        <v>38</v>
      </c>
      <c r="F35" s="15">
        <v>324</v>
      </c>
      <c r="G35" s="19">
        <f t="shared" si="0"/>
        <v>9.7199999999999989</v>
      </c>
      <c r="H35" s="19">
        <f t="shared" si="1"/>
        <v>333.72</v>
      </c>
      <c r="I35" s="14"/>
      <c r="J35" s="15"/>
      <c r="K35" s="15"/>
      <c r="L35" s="15"/>
    </row>
    <row r="36" spans="1:12">
      <c r="A36" s="43"/>
      <c r="B36" s="42"/>
      <c r="C36" s="42"/>
      <c r="D36" s="41"/>
      <c r="E36" s="15">
        <v>39</v>
      </c>
      <c r="F36" s="15">
        <v>324</v>
      </c>
      <c r="G36" s="19">
        <f t="shared" si="0"/>
        <v>9.7199999999999989</v>
      </c>
      <c r="H36" s="19">
        <f t="shared" si="1"/>
        <v>333.72</v>
      </c>
      <c r="I36" s="14"/>
      <c r="J36" s="15"/>
      <c r="K36" s="15"/>
      <c r="L36" s="15"/>
    </row>
    <row r="37" spans="1:12">
      <c r="A37" s="43"/>
      <c r="B37" s="42"/>
      <c r="C37" s="42"/>
      <c r="D37" s="41"/>
      <c r="E37" s="15">
        <v>40</v>
      </c>
      <c r="F37" s="15">
        <v>162</v>
      </c>
      <c r="G37" s="19">
        <f t="shared" si="0"/>
        <v>4.8599999999999994</v>
      </c>
      <c r="H37" s="19">
        <f t="shared" si="1"/>
        <v>166.86</v>
      </c>
      <c r="I37" s="14"/>
      <c r="J37" s="15" t="s">
        <v>46</v>
      </c>
      <c r="K37" s="15"/>
      <c r="L37" s="15"/>
    </row>
    <row r="38" spans="1:12" ht="26.25" customHeight="1">
      <c r="A38" s="26" t="s">
        <v>34</v>
      </c>
      <c r="B38" s="42" t="s">
        <v>31</v>
      </c>
      <c r="C38" s="42" t="s">
        <v>33</v>
      </c>
      <c r="D38" s="41" t="s">
        <v>41</v>
      </c>
      <c r="E38" s="20">
        <v>36</v>
      </c>
      <c r="F38" s="20">
        <v>15</v>
      </c>
      <c r="G38" s="19">
        <f t="shared" si="0"/>
        <v>0.44999999999999996</v>
      </c>
      <c r="H38" s="19">
        <f t="shared" si="1"/>
        <v>15.45</v>
      </c>
      <c r="I38" s="32"/>
      <c r="J38" s="33"/>
      <c r="K38" s="33"/>
      <c r="L38" s="34"/>
    </row>
    <row r="39" spans="1:12" ht="26.25" customHeight="1">
      <c r="A39" s="27"/>
      <c r="B39" s="42"/>
      <c r="C39" s="42"/>
      <c r="D39" s="41"/>
      <c r="E39" s="15">
        <v>37</v>
      </c>
      <c r="F39" s="15">
        <v>30</v>
      </c>
      <c r="G39" s="19">
        <f t="shared" si="0"/>
        <v>0.89999999999999991</v>
      </c>
      <c r="H39" s="19">
        <f t="shared" si="1"/>
        <v>30.9</v>
      </c>
      <c r="I39" s="35"/>
      <c r="J39" s="36"/>
      <c r="K39" s="36"/>
      <c r="L39" s="37"/>
    </row>
    <row r="40" spans="1:12" ht="26.25" customHeight="1">
      <c r="A40" s="27"/>
      <c r="B40" s="42"/>
      <c r="C40" s="42"/>
      <c r="D40" s="41"/>
      <c r="E40" s="15">
        <v>38</v>
      </c>
      <c r="F40" s="15">
        <v>30</v>
      </c>
      <c r="G40" s="19">
        <f t="shared" si="0"/>
        <v>0.89999999999999991</v>
      </c>
      <c r="H40" s="19">
        <f t="shared" si="1"/>
        <v>30.9</v>
      </c>
      <c r="I40" s="35"/>
      <c r="J40" s="36"/>
      <c r="K40" s="36"/>
      <c r="L40" s="37"/>
    </row>
    <row r="41" spans="1:12" ht="26.25" customHeight="1">
      <c r="A41" s="27"/>
      <c r="B41" s="42"/>
      <c r="C41" s="42"/>
      <c r="D41" s="41"/>
      <c r="E41" s="15">
        <v>39</v>
      </c>
      <c r="F41" s="15">
        <v>30</v>
      </c>
      <c r="G41" s="19">
        <f t="shared" si="0"/>
        <v>0.89999999999999991</v>
      </c>
      <c r="H41" s="19">
        <f t="shared" si="1"/>
        <v>30.9</v>
      </c>
      <c r="I41" s="35"/>
      <c r="J41" s="36"/>
      <c r="K41" s="36"/>
      <c r="L41" s="37"/>
    </row>
    <row r="42" spans="1:12" ht="26.25" customHeight="1">
      <c r="A42" s="27"/>
      <c r="B42" s="42"/>
      <c r="C42" s="42"/>
      <c r="D42" s="41"/>
      <c r="E42" s="15">
        <v>40</v>
      </c>
      <c r="F42" s="15">
        <v>15</v>
      </c>
      <c r="G42" s="19">
        <f t="shared" si="0"/>
        <v>0.44999999999999996</v>
      </c>
      <c r="H42" s="19">
        <f t="shared" si="1"/>
        <v>15.45</v>
      </c>
      <c r="I42" s="35"/>
      <c r="J42" s="36"/>
      <c r="K42" s="36"/>
      <c r="L42" s="37"/>
    </row>
    <row r="43" spans="1:12" ht="26.25" customHeight="1">
      <c r="A43" s="27"/>
      <c r="B43" s="42"/>
      <c r="C43" s="42"/>
      <c r="D43" s="41" t="s">
        <v>42</v>
      </c>
      <c r="E43" s="20">
        <v>36</v>
      </c>
      <c r="F43" s="15">
        <v>162</v>
      </c>
      <c r="G43" s="19">
        <f t="shared" si="0"/>
        <v>4.8599999999999994</v>
      </c>
      <c r="H43" s="19">
        <f t="shared" si="1"/>
        <v>166.86</v>
      </c>
      <c r="I43" s="35"/>
      <c r="J43" s="36"/>
      <c r="K43" s="36"/>
      <c r="L43" s="37"/>
    </row>
    <row r="44" spans="1:12" ht="26.25" customHeight="1">
      <c r="A44" s="27"/>
      <c r="B44" s="42"/>
      <c r="C44" s="42"/>
      <c r="D44" s="41"/>
      <c r="E44" s="15">
        <v>37</v>
      </c>
      <c r="F44" s="15">
        <v>324</v>
      </c>
      <c r="G44" s="19">
        <f t="shared" si="0"/>
        <v>9.7199999999999989</v>
      </c>
      <c r="H44" s="19">
        <f t="shared" si="1"/>
        <v>333.72</v>
      </c>
      <c r="I44" s="35"/>
      <c r="J44" s="36"/>
      <c r="K44" s="36"/>
      <c r="L44" s="37"/>
    </row>
    <row r="45" spans="1:12" ht="26.25" customHeight="1">
      <c r="A45" s="27"/>
      <c r="B45" s="42"/>
      <c r="C45" s="42"/>
      <c r="D45" s="41"/>
      <c r="E45" s="15">
        <v>38</v>
      </c>
      <c r="F45" s="15">
        <v>324</v>
      </c>
      <c r="G45" s="19">
        <f t="shared" si="0"/>
        <v>9.7199999999999989</v>
      </c>
      <c r="H45" s="19">
        <f t="shared" si="1"/>
        <v>333.72</v>
      </c>
      <c r="I45" s="35"/>
      <c r="J45" s="36"/>
      <c r="K45" s="36"/>
      <c r="L45" s="37"/>
    </row>
    <row r="46" spans="1:12" ht="26.25" customHeight="1">
      <c r="A46" s="27"/>
      <c r="B46" s="42"/>
      <c r="C46" s="42"/>
      <c r="D46" s="41"/>
      <c r="E46" s="15">
        <v>39</v>
      </c>
      <c r="F46" s="15">
        <v>324</v>
      </c>
      <c r="G46" s="19">
        <f t="shared" si="0"/>
        <v>9.7199999999999989</v>
      </c>
      <c r="H46" s="19">
        <f t="shared" si="1"/>
        <v>333.72</v>
      </c>
      <c r="I46" s="35"/>
      <c r="J46" s="36"/>
      <c r="K46" s="36"/>
      <c r="L46" s="37"/>
    </row>
    <row r="47" spans="1:12" ht="26.25" customHeight="1">
      <c r="A47" s="27"/>
      <c r="B47" s="42"/>
      <c r="C47" s="42"/>
      <c r="D47" s="41"/>
      <c r="E47" s="15">
        <v>40</v>
      </c>
      <c r="F47" s="15">
        <v>162</v>
      </c>
      <c r="G47" s="19">
        <f t="shared" si="0"/>
        <v>4.8599999999999994</v>
      </c>
      <c r="H47" s="19">
        <f t="shared" si="1"/>
        <v>166.86</v>
      </c>
      <c r="I47" s="38"/>
      <c r="J47" s="39"/>
      <c r="K47" s="39"/>
      <c r="L47" s="40"/>
    </row>
    <row r="48" spans="1:12">
      <c r="A48" s="27"/>
      <c r="B48" s="15"/>
      <c r="C48" s="15"/>
      <c r="D48" s="15"/>
      <c r="E48" s="15"/>
      <c r="F48" s="15">
        <f>SUM(F8:F47)</f>
        <v>4808</v>
      </c>
      <c r="G48" s="19"/>
      <c r="H48" s="19"/>
      <c r="I48" s="14"/>
      <c r="K48" s="15"/>
      <c r="L48" s="15"/>
    </row>
    <row r="49" spans="1:12">
      <c r="A49" s="28"/>
      <c r="B49" s="22" t="s">
        <v>45</v>
      </c>
      <c r="C49" s="23" t="s">
        <v>43</v>
      </c>
      <c r="D49" s="24" t="s">
        <v>44</v>
      </c>
      <c r="E49" s="15"/>
      <c r="F49" s="20">
        <v>4808</v>
      </c>
      <c r="G49" s="19">
        <f t="shared" ref="G49" si="2">F49*0.03</f>
        <v>144.23999999999998</v>
      </c>
      <c r="H49" s="19">
        <f t="shared" ref="H49" si="3">SUM(F49:G49)</f>
        <v>4952.24</v>
      </c>
      <c r="I49" s="14"/>
      <c r="J49" s="15"/>
      <c r="K49" s="15"/>
      <c r="L49" s="15"/>
    </row>
    <row r="50" spans="1:12">
      <c r="A50" s="15"/>
      <c r="B50" s="15"/>
      <c r="C50" s="15"/>
      <c r="D50" s="15"/>
      <c r="E50" s="15"/>
      <c r="F50" s="15"/>
      <c r="G50" s="15"/>
      <c r="H50" s="15"/>
      <c r="I50" s="14"/>
      <c r="J50" s="15"/>
      <c r="K50" s="15"/>
      <c r="L50" s="15"/>
    </row>
    <row r="51" spans="1:12" hidden="1">
      <c r="A51" s="29" t="s">
        <v>49</v>
      </c>
      <c r="B51" s="22"/>
      <c r="C51" s="22" t="s">
        <v>50</v>
      </c>
      <c r="D51" s="22" t="s">
        <v>47</v>
      </c>
      <c r="E51" s="22" t="s">
        <v>48</v>
      </c>
      <c r="F51" s="21">
        <v>955</v>
      </c>
      <c r="G51" s="19">
        <f t="shared" ref="G51" si="4">F51*0.03</f>
        <v>28.65</v>
      </c>
      <c r="H51" s="19">
        <f t="shared" ref="H51" si="5">SUM(F51:G51)</f>
        <v>983.65</v>
      </c>
      <c r="I51" s="14"/>
      <c r="J51" s="15"/>
      <c r="K51" s="15"/>
      <c r="L51" s="15"/>
    </row>
    <row r="52" spans="1:12" hidden="1">
      <c r="A52" s="30"/>
      <c r="B52" s="22"/>
      <c r="C52" s="22" t="s">
        <v>52</v>
      </c>
      <c r="D52" s="22" t="s">
        <v>47</v>
      </c>
      <c r="E52" s="22" t="s">
        <v>48</v>
      </c>
      <c r="F52" s="21">
        <v>1048</v>
      </c>
      <c r="G52" s="19">
        <f t="shared" ref="G52:G53" si="6">F52*0.03</f>
        <v>31.439999999999998</v>
      </c>
      <c r="H52" s="19">
        <f t="shared" ref="H52:H53" si="7">SUM(F52:G52)</f>
        <v>1079.44</v>
      </c>
      <c r="I52" s="14"/>
      <c r="J52" s="15"/>
      <c r="K52" s="15"/>
      <c r="L52" s="15"/>
    </row>
    <row r="53" spans="1:12" hidden="1">
      <c r="A53" s="31"/>
      <c r="B53" s="15"/>
      <c r="C53" s="15" t="s">
        <v>51</v>
      </c>
      <c r="D53" s="22" t="s">
        <v>47</v>
      </c>
      <c r="E53" s="22" t="s">
        <v>48</v>
      </c>
      <c r="F53" s="15">
        <v>2916</v>
      </c>
      <c r="G53" s="19">
        <f t="shared" si="6"/>
        <v>87.47999999999999</v>
      </c>
      <c r="H53" s="19">
        <f t="shared" si="7"/>
        <v>3003.48</v>
      </c>
      <c r="I53" s="14"/>
      <c r="J53" s="15"/>
      <c r="K53" s="15"/>
      <c r="L53" s="15"/>
    </row>
    <row r="54" spans="1:12" hidden="1">
      <c r="F54" s="1">
        <f>SUM(F51:F53)</f>
        <v>4919</v>
      </c>
    </row>
  </sheetData>
  <mergeCells count="28">
    <mergeCell ref="A8:A17"/>
    <mergeCell ref="A1:L1"/>
    <mergeCell ref="A2:L2"/>
    <mergeCell ref="E3:F3"/>
    <mergeCell ref="G3:L4"/>
    <mergeCell ref="E4:F4"/>
    <mergeCell ref="C4:D4"/>
    <mergeCell ref="D8:D12"/>
    <mergeCell ref="D13:D17"/>
    <mergeCell ref="C8:C17"/>
    <mergeCell ref="B8:B17"/>
    <mergeCell ref="D23:D27"/>
    <mergeCell ref="C18:C27"/>
    <mergeCell ref="A18:A27"/>
    <mergeCell ref="B18:B27"/>
    <mergeCell ref="A28:A37"/>
    <mergeCell ref="B28:B37"/>
    <mergeCell ref="C28:C37"/>
    <mergeCell ref="D28:D32"/>
    <mergeCell ref="D33:D37"/>
    <mergeCell ref="D18:D22"/>
    <mergeCell ref="A38:A49"/>
    <mergeCell ref="A51:A53"/>
    <mergeCell ref="I38:L47"/>
    <mergeCell ref="D38:D42"/>
    <mergeCell ref="D43:D47"/>
    <mergeCell ref="B38:B47"/>
    <mergeCell ref="C38:C47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2024-05-20T06:18:08Z</cp:lastPrinted>
  <dcterms:created xsi:type="dcterms:W3CDTF">2017-02-25T05:34:00Z</dcterms:created>
  <dcterms:modified xsi:type="dcterms:W3CDTF">2024-05-21T05:56:08Z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