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价格贴!$A$1:$L$49</definedName>
  </definedNames>
  <calcPr calcId="124519"/>
</workbook>
</file>

<file path=xl/calcChain.xml><?xml version="1.0" encoding="utf-8"?>
<calcChain xmlns="http://schemas.openxmlformats.org/spreadsheetml/2006/main">
  <c r="F49" i="7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H8"/>
  <c r="G8"/>
</calcChain>
</file>

<file path=xl/sharedStrings.xml><?xml version="1.0" encoding="utf-8"?>
<sst xmlns="http://schemas.openxmlformats.org/spreadsheetml/2006/main" count="114" uniqueCount="34">
  <si>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</si>
  <si>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</si>
  <si>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</si>
  <si>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</si>
  <si>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</si>
  <si>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</si>
  <si>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</si>
  <si>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</si>
  <si>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</si>
  <si>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</si>
  <si>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</si>
  <si>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</si>
  <si>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</si>
  <si>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</si>
  <si>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</si>
  <si>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</si>
  <si>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</si>
  <si>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</si>
  <si>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</si>
  <si>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</si>
  <si>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</si>
  <si>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</si>
  <si>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</si>
  <si>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</si>
  <si>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</si>
  <si>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</si>
  <si>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</si>
  <si>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</si>
  <si>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</si>
  <si>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SF 1528225138483</t>
    <phoneticPr fontId="16" type="noConversion"/>
  </si>
  <si>
    <t>135*100</t>
    <phoneticPr fontId="19" type="noConversion"/>
  </si>
  <si>
    <t xml:space="preserve">P24050265    //S24050152        </t>
    <phoneticPr fontId="19" type="noConversion"/>
  </si>
  <si>
    <t>C6855AX</t>
  </si>
  <si>
    <t>ER238 - ECRU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</si>
</sst>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5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8" fillId="2" borderId="1" xfId="0" applyNumberFormat="1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/>
    </xf>
    <xf numFmtId="178" fontId="28" fillId="2" borderId="1" xfId="0" applyNumberFormat="1" applyFont="1" applyFill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2" borderId="10" xfId="0" applyFont="1" applyFill="1" applyBorder="1" applyAlignment="1">
      <alignment horizontal="center" vertical="center"/>
    </xf>
    <xf numFmtId="176" fontId="26" fillId="2" borderId="11" xfId="0" applyFont="1" applyFill="1" applyBorder="1" applyAlignment="1">
      <alignment horizontal="center" vertical="center"/>
    </xf>
    <xf numFmtId="176" fontId="26" fillId="2" borderId="12" xfId="0" applyFont="1" applyFill="1" applyBorder="1" applyAlignment="1">
      <alignment horizontal="center" vertical="center"/>
    </xf>
    <xf numFmtId="176" fontId="26" fillId="2" borderId="10" xfId="0" applyFont="1" applyFill="1" applyBorder="1" applyAlignment="1">
      <alignment horizontal="center" vertical="center" wrapText="1"/>
    </xf>
    <xf numFmtId="176" fontId="26" fillId="2" borderId="11" xfId="0" applyFont="1" applyFill="1" applyBorder="1" applyAlignment="1">
      <alignment horizontal="center" vertical="center" wrapText="1"/>
    </xf>
    <xf numFmtId="176" fontId="26" fillId="2" borderId="12" xfId="0" applyFont="1" applyFill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tabSelected="1" zoomScale="85" zoomScaleNormal="85" workbookViewId="0">
      <selection sqref="A1:L49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>
      <c r="A2" s="20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1">
        <v>45430</v>
      </c>
      <c r="F3" s="22"/>
      <c r="G3" s="23" t="s">
        <v>26</v>
      </c>
      <c r="H3" s="24"/>
      <c r="I3" s="24"/>
      <c r="J3" s="24"/>
      <c r="K3" s="24"/>
      <c r="L3" s="25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1" t="s">
        <v>1</v>
      </c>
      <c r="D4" s="31"/>
      <c r="E4" s="29" t="s">
        <v>29</v>
      </c>
      <c r="F4" s="30"/>
      <c r="G4" s="26"/>
      <c r="H4" s="27"/>
      <c r="I4" s="27"/>
      <c r="J4" s="27"/>
      <c r="K4" s="27"/>
      <c r="L4" s="28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13.5" customHeight="1">
      <c r="A8" s="42" t="s">
        <v>31</v>
      </c>
      <c r="B8" s="39" t="s">
        <v>30</v>
      </c>
      <c r="C8" s="33" t="s">
        <v>32</v>
      </c>
      <c r="D8" s="33">
        <v>1342460</v>
      </c>
      <c r="E8" s="34" t="s">
        <v>33</v>
      </c>
      <c r="F8" s="35">
        <v>272.95</v>
      </c>
      <c r="G8" s="36">
        <f>F8*0.03</f>
        <v>8.1884999999999994</v>
      </c>
      <c r="H8" s="36">
        <f>SUM(F8:G8)</f>
        <v>281.13849999999996</v>
      </c>
      <c r="I8" s="37"/>
      <c r="J8" s="38"/>
      <c r="K8" s="38"/>
      <c r="L8" s="38"/>
    </row>
    <row r="9" spans="1:18" ht="13.5" customHeight="1">
      <c r="A9" s="43"/>
      <c r="B9" s="40"/>
      <c r="C9" s="33" t="s">
        <v>32</v>
      </c>
      <c r="D9" s="33">
        <v>1342460</v>
      </c>
      <c r="E9" s="34" t="s">
        <v>33</v>
      </c>
      <c r="F9" s="35">
        <v>86.52</v>
      </c>
      <c r="G9" s="36">
        <f t="shared" ref="G9:G48" si="0">F9*0.03</f>
        <v>2.5955999999999997</v>
      </c>
      <c r="H9" s="36">
        <f t="shared" ref="H9:H48" si="1">SUM(F9:G9)</f>
        <v>89.115600000000001</v>
      </c>
      <c r="I9" s="37"/>
      <c r="J9" s="38"/>
      <c r="K9" s="38"/>
      <c r="L9" s="38"/>
    </row>
    <row r="10" spans="1:18" ht="13.5" customHeight="1">
      <c r="A10" s="43"/>
      <c r="B10" s="40"/>
      <c r="C10" s="33" t="s">
        <v>32</v>
      </c>
      <c r="D10" s="33">
        <v>1358556</v>
      </c>
      <c r="E10" s="34" t="s">
        <v>33</v>
      </c>
      <c r="F10" s="35">
        <v>128.75</v>
      </c>
      <c r="G10" s="36">
        <f t="shared" si="0"/>
        <v>3.8624999999999998</v>
      </c>
      <c r="H10" s="36">
        <f t="shared" si="1"/>
        <v>132.61250000000001</v>
      </c>
      <c r="I10" s="37"/>
      <c r="J10" s="38"/>
      <c r="K10" s="38"/>
      <c r="L10" s="38"/>
    </row>
    <row r="11" spans="1:18" ht="13.5" customHeight="1">
      <c r="A11" s="43"/>
      <c r="B11" s="40"/>
      <c r="C11" s="33" t="s">
        <v>32</v>
      </c>
      <c r="D11" s="33">
        <v>1342461</v>
      </c>
      <c r="E11" s="34" t="s">
        <v>33</v>
      </c>
      <c r="F11" s="35">
        <v>8.24</v>
      </c>
      <c r="G11" s="36">
        <f t="shared" si="0"/>
        <v>0.2472</v>
      </c>
      <c r="H11" s="36">
        <f t="shared" si="1"/>
        <v>8.4871999999999996</v>
      </c>
      <c r="I11" s="37"/>
      <c r="J11" s="38"/>
      <c r="K11" s="38"/>
      <c r="L11" s="38"/>
    </row>
    <row r="12" spans="1:18" ht="13.5" customHeight="1">
      <c r="A12" s="43"/>
      <c r="B12" s="40"/>
      <c r="C12" s="33" t="s">
        <v>32</v>
      </c>
      <c r="D12" s="33">
        <v>1342462</v>
      </c>
      <c r="E12" s="34" t="s">
        <v>33</v>
      </c>
      <c r="F12" s="35">
        <v>4.12</v>
      </c>
      <c r="G12" s="36">
        <f t="shared" si="0"/>
        <v>0.1236</v>
      </c>
      <c r="H12" s="36">
        <f t="shared" si="1"/>
        <v>4.2435999999999998</v>
      </c>
      <c r="I12" s="37"/>
      <c r="J12" s="38"/>
      <c r="K12" s="38"/>
      <c r="L12" s="38"/>
    </row>
    <row r="13" spans="1:18" ht="13.5" customHeight="1">
      <c r="A13" s="43"/>
      <c r="B13" s="40"/>
      <c r="C13" s="33" t="s">
        <v>32</v>
      </c>
      <c r="D13" s="33">
        <v>1342463</v>
      </c>
      <c r="E13" s="34" t="s">
        <v>33</v>
      </c>
      <c r="F13" s="35">
        <v>25.75</v>
      </c>
      <c r="G13" s="36">
        <f t="shared" si="0"/>
        <v>0.77249999999999996</v>
      </c>
      <c r="H13" s="36">
        <f t="shared" si="1"/>
        <v>26.522500000000001</v>
      </c>
      <c r="I13" s="37"/>
      <c r="J13" s="38"/>
      <c r="K13" s="38"/>
      <c r="L13" s="38"/>
    </row>
    <row r="14" spans="1:18" ht="13.5" customHeight="1">
      <c r="A14" s="43"/>
      <c r="B14" s="40"/>
      <c r="C14" s="33" t="s">
        <v>32</v>
      </c>
      <c r="D14" s="33">
        <v>1342464</v>
      </c>
      <c r="E14" s="34" t="s">
        <v>33</v>
      </c>
      <c r="F14" s="35">
        <v>4.12</v>
      </c>
      <c r="G14" s="36">
        <f t="shared" si="0"/>
        <v>0.1236</v>
      </c>
      <c r="H14" s="36">
        <f t="shared" si="1"/>
        <v>4.2435999999999998</v>
      </c>
      <c r="I14" s="37"/>
      <c r="J14" s="38"/>
      <c r="K14" s="38"/>
      <c r="L14" s="38"/>
    </row>
    <row r="15" spans="1:18" ht="13.5" customHeight="1">
      <c r="A15" s="43"/>
      <c r="B15" s="40"/>
      <c r="C15" s="33" t="s">
        <v>32</v>
      </c>
      <c r="D15" s="33">
        <v>1342465</v>
      </c>
      <c r="E15" s="34" t="s">
        <v>33</v>
      </c>
      <c r="F15" s="35">
        <v>1.03</v>
      </c>
      <c r="G15" s="36">
        <f t="shared" si="0"/>
        <v>3.09E-2</v>
      </c>
      <c r="H15" s="36">
        <f t="shared" si="1"/>
        <v>1.0609</v>
      </c>
      <c r="I15" s="37"/>
      <c r="J15" s="38"/>
      <c r="K15" s="38"/>
      <c r="L15" s="38"/>
    </row>
    <row r="16" spans="1:18" ht="13.5" customHeight="1">
      <c r="A16" s="43"/>
      <c r="B16" s="40"/>
      <c r="C16" s="33" t="s">
        <v>32</v>
      </c>
      <c r="D16" s="33">
        <v>1342466</v>
      </c>
      <c r="E16" s="34" t="s">
        <v>33</v>
      </c>
      <c r="F16" s="35">
        <v>6.18</v>
      </c>
      <c r="G16" s="36">
        <f t="shared" si="0"/>
        <v>0.18539999999999998</v>
      </c>
      <c r="H16" s="36">
        <f t="shared" si="1"/>
        <v>6.3653999999999993</v>
      </c>
      <c r="I16" s="37"/>
      <c r="J16" s="38"/>
      <c r="K16" s="38"/>
      <c r="L16" s="38"/>
    </row>
    <row r="17" spans="1:12" ht="13.5" customHeight="1">
      <c r="A17" s="43"/>
      <c r="B17" s="40"/>
      <c r="C17" s="33" t="s">
        <v>32</v>
      </c>
      <c r="D17" s="33">
        <v>1342467</v>
      </c>
      <c r="E17" s="34" t="s">
        <v>33</v>
      </c>
      <c r="F17" s="35">
        <v>1.03</v>
      </c>
      <c r="G17" s="36">
        <f t="shared" si="0"/>
        <v>3.09E-2</v>
      </c>
      <c r="H17" s="36">
        <f t="shared" si="1"/>
        <v>1.0609</v>
      </c>
      <c r="I17" s="37"/>
      <c r="J17" s="38"/>
      <c r="K17" s="38"/>
      <c r="L17" s="38"/>
    </row>
    <row r="18" spans="1:12" ht="13.5" customHeight="1">
      <c r="A18" s="43"/>
      <c r="B18" s="40"/>
      <c r="C18" s="33" t="s">
        <v>32</v>
      </c>
      <c r="D18" s="33">
        <v>1342468</v>
      </c>
      <c r="E18" s="34" t="s">
        <v>33</v>
      </c>
      <c r="F18" s="35">
        <v>7.21</v>
      </c>
      <c r="G18" s="36">
        <f t="shared" si="0"/>
        <v>0.21629999999999999</v>
      </c>
      <c r="H18" s="36">
        <f t="shared" si="1"/>
        <v>7.4263000000000003</v>
      </c>
      <c r="I18" s="37"/>
      <c r="J18" s="38"/>
      <c r="K18" s="38"/>
      <c r="L18" s="38"/>
    </row>
    <row r="19" spans="1:12" ht="13.5" customHeight="1">
      <c r="A19" s="43"/>
      <c r="B19" s="40"/>
      <c r="C19" s="33" t="s">
        <v>32</v>
      </c>
      <c r="D19" s="33">
        <v>1342469</v>
      </c>
      <c r="E19" s="34" t="s">
        <v>33</v>
      </c>
      <c r="F19" s="35">
        <v>15.45</v>
      </c>
      <c r="G19" s="36">
        <f t="shared" si="0"/>
        <v>0.46349999999999997</v>
      </c>
      <c r="H19" s="36">
        <f t="shared" si="1"/>
        <v>15.913499999999999</v>
      </c>
      <c r="I19" s="37"/>
      <c r="J19" s="38"/>
      <c r="K19" s="38"/>
      <c r="L19" s="38"/>
    </row>
    <row r="20" spans="1:12" ht="13.5" customHeight="1">
      <c r="A20" s="43"/>
      <c r="B20" s="40"/>
      <c r="C20" s="33" t="s">
        <v>32</v>
      </c>
      <c r="D20" s="33">
        <v>1342470</v>
      </c>
      <c r="E20" s="34" t="s">
        <v>33</v>
      </c>
      <c r="F20" s="35">
        <v>8.24</v>
      </c>
      <c r="G20" s="36">
        <f t="shared" si="0"/>
        <v>0.2472</v>
      </c>
      <c r="H20" s="36">
        <f t="shared" si="1"/>
        <v>8.4871999999999996</v>
      </c>
      <c r="I20" s="37"/>
      <c r="J20" s="38"/>
      <c r="K20" s="38"/>
      <c r="L20" s="38"/>
    </row>
    <row r="21" spans="1:12" ht="13.5" customHeight="1">
      <c r="A21" s="43"/>
      <c r="B21" s="40"/>
      <c r="C21" s="33" t="s">
        <v>32</v>
      </c>
      <c r="D21" s="33">
        <v>1342471</v>
      </c>
      <c r="E21" s="34" t="s">
        <v>33</v>
      </c>
      <c r="F21" s="35">
        <v>3.09</v>
      </c>
      <c r="G21" s="36">
        <f t="shared" si="0"/>
        <v>9.2699999999999991E-2</v>
      </c>
      <c r="H21" s="36">
        <f t="shared" si="1"/>
        <v>3.1826999999999996</v>
      </c>
      <c r="I21" s="37"/>
      <c r="J21" s="38"/>
      <c r="K21" s="38"/>
      <c r="L21" s="38"/>
    </row>
    <row r="22" spans="1:12" ht="13.5" customHeight="1">
      <c r="A22" s="43"/>
      <c r="B22" s="40"/>
      <c r="C22" s="33" t="s">
        <v>32</v>
      </c>
      <c r="D22" s="33">
        <v>1342472</v>
      </c>
      <c r="E22" s="34" t="s">
        <v>33</v>
      </c>
      <c r="F22" s="35">
        <v>3.09</v>
      </c>
      <c r="G22" s="36">
        <f t="shared" si="0"/>
        <v>9.2699999999999991E-2</v>
      </c>
      <c r="H22" s="36">
        <f t="shared" si="1"/>
        <v>3.1826999999999996</v>
      </c>
      <c r="I22" s="37"/>
      <c r="J22" s="38"/>
      <c r="K22" s="38"/>
      <c r="L22" s="38"/>
    </row>
    <row r="23" spans="1:12" ht="13.5" customHeight="1">
      <c r="A23" s="43"/>
      <c r="B23" s="40"/>
      <c r="C23" s="33" t="s">
        <v>32</v>
      </c>
      <c r="D23" s="33">
        <v>1342473</v>
      </c>
      <c r="E23" s="34" t="s">
        <v>33</v>
      </c>
      <c r="F23" s="35">
        <v>4.12</v>
      </c>
      <c r="G23" s="36">
        <f t="shared" si="0"/>
        <v>0.1236</v>
      </c>
      <c r="H23" s="36">
        <f t="shared" si="1"/>
        <v>4.2435999999999998</v>
      </c>
      <c r="I23" s="37"/>
      <c r="J23" s="38"/>
      <c r="K23" s="38"/>
      <c r="L23" s="38"/>
    </row>
    <row r="24" spans="1:12" ht="13.5" customHeight="1">
      <c r="A24" s="43"/>
      <c r="B24" s="40"/>
      <c r="C24" s="33" t="s">
        <v>32</v>
      </c>
      <c r="D24" s="33">
        <v>1342473</v>
      </c>
      <c r="E24" s="34" t="s">
        <v>33</v>
      </c>
      <c r="F24" s="35">
        <v>1.03</v>
      </c>
      <c r="G24" s="36">
        <f t="shared" si="0"/>
        <v>3.09E-2</v>
      </c>
      <c r="H24" s="36">
        <f t="shared" si="1"/>
        <v>1.0609</v>
      </c>
      <c r="I24" s="37"/>
      <c r="J24" s="38"/>
      <c r="K24" s="38"/>
      <c r="L24" s="38"/>
    </row>
    <row r="25" spans="1:12" ht="13.5" customHeight="1">
      <c r="A25" s="43"/>
      <c r="B25" s="40"/>
      <c r="C25" s="33" t="s">
        <v>32</v>
      </c>
      <c r="D25" s="33">
        <v>1342474</v>
      </c>
      <c r="E25" s="34" t="s">
        <v>33</v>
      </c>
      <c r="F25" s="35">
        <v>54.59</v>
      </c>
      <c r="G25" s="36">
        <f t="shared" si="0"/>
        <v>1.6376999999999999</v>
      </c>
      <c r="H25" s="36">
        <f t="shared" si="1"/>
        <v>56.227700000000006</v>
      </c>
      <c r="I25" s="37"/>
      <c r="J25" s="38"/>
      <c r="K25" s="38"/>
      <c r="L25" s="38"/>
    </row>
    <row r="26" spans="1:12" ht="13.5" customHeight="1">
      <c r="A26" s="43"/>
      <c r="B26" s="40"/>
      <c r="C26" s="33" t="s">
        <v>32</v>
      </c>
      <c r="D26" s="33">
        <v>1342474</v>
      </c>
      <c r="E26" s="34" t="s">
        <v>33</v>
      </c>
      <c r="F26" s="35">
        <v>10.3</v>
      </c>
      <c r="G26" s="36">
        <f t="shared" si="0"/>
        <v>0.309</v>
      </c>
      <c r="H26" s="36">
        <f t="shared" si="1"/>
        <v>10.609</v>
      </c>
      <c r="I26" s="37"/>
      <c r="J26" s="38"/>
      <c r="K26" s="38"/>
      <c r="L26" s="38"/>
    </row>
    <row r="27" spans="1:12" ht="13.5" customHeight="1">
      <c r="A27" s="43"/>
      <c r="B27" s="40"/>
      <c r="C27" s="33" t="s">
        <v>32</v>
      </c>
      <c r="D27" s="33">
        <v>1342475</v>
      </c>
      <c r="E27" s="34" t="s">
        <v>33</v>
      </c>
      <c r="F27" s="35">
        <v>8.24</v>
      </c>
      <c r="G27" s="36">
        <f t="shared" si="0"/>
        <v>0.2472</v>
      </c>
      <c r="H27" s="36">
        <f t="shared" si="1"/>
        <v>8.4871999999999996</v>
      </c>
      <c r="I27" s="37"/>
      <c r="J27" s="38"/>
      <c r="K27" s="38"/>
      <c r="L27" s="38"/>
    </row>
    <row r="28" spans="1:12" ht="13.5" customHeight="1">
      <c r="A28" s="43"/>
      <c r="B28" s="40"/>
      <c r="C28" s="33" t="s">
        <v>32</v>
      </c>
      <c r="D28" s="33">
        <v>1342475</v>
      </c>
      <c r="E28" s="34" t="s">
        <v>33</v>
      </c>
      <c r="F28" s="35">
        <v>4.12</v>
      </c>
      <c r="G28" s="36">
        <f t="shared" si="0"/>
        <v>0.1236</v>
      </c>
      <c r="H28" s="36">
        <f t="shared" si="1"/>
        <v>4.2435999999999998</v>
      </c>
      <c r="I28" s="37"/>
      <c r="J28" s="38"/>
      <c r="K28" s="38"/>
      <c r="L28" s="38"/>
    </row>
    <row r="29" spans="1:12" ht="13.5" customHeight="1">
      <c r="A29" s="43"/>
      <c r="B29" s="40"/>
      <c r="C29" s="33" t="s">
        <v>32</v>
      </c>
      <c r="D29" s="33">
        <v>1342475</v>
      </c>
      <c r="E29" s="34" t="s">
        <v>33</v>
      </c>
      <c r="F29" s="35">
        <v>4.12</v>
      </c>
      <c r="G29" s="36">
        <f t="shared" si="0"/>
        <v>0.1236</v>
      </c>
      <c r="H29" s="36">
        <f t="shared" si="1"/>
        <v>4.2435999999999998</v>
      </c>
      <c r="I29" s="37"/>
      <c r="J29" s="38"/>
      <c r="K29" s="38"/>
      <c r="L29" s="38"/>
    </row>
    <row r="30" spans="1:12" ht="13.5" customHeight="1">
      <c r="A30" s="43"/>
      <c r="B30" s="40"/>
      <c r="C30" s="33" t="s">
        <v>32</v>
      </c>
      <c r="D30" s="33">
        <v>1342475</v>
      </c>
      <c r="E30" s="34" t="s">
        <v>33</v>
      </c>
      <c r="F30" s="35">
        <v>23.69</v>
      </c>
      <c r="G30" s="36">
        <f t="shared" si="0"/>
        <v>0.7107</v>
      </c>
      <c r="H30" s="36">
        <f t="shared" si="1"/>
        <v>24.400700000000001</v>
      </c>
      <c r="I30" s="37"/>
      <c r="J30" s="38"/>
      <c r="K30" s="38"/>
      <c r="L30" s="38"/>
    </row>
    <row r="31" spans="1:12" ht="13.5" customHeight="1">
      <c r="A31" s="43"/>
      <c r="B31" s="40"/>
      <c r="C31" s="33" t="s">
        <v>32</v>
      </c>
      <c r="D31" s="33">
        <v>1342476</v>
      </c>
      <c r="E31" s="34" t="s">
        <v>33</v>
      </c>
      <c r="F31" s="35">
        <v>39.14</v>
      </c>
      <c r="G31" s="36">
        <f t="shared" si="0"/>
        <v>1.1741999999999999</v>
      </c>
      <c r="H31" s="36">
        <f t="shared" si="1"/>
        <v>40.3142</v>
      </c>
      <c r="I31" s="37"/>
      <c r="J31" s="38"/>
      <c r="K31" s="38"/>
      <c r="L31" s="38"/>
    </row>
    <row r="32" spans="1:12" ht="13.5" customHeight="1">
      <c r="A32" s="43"/>
      <c r="B32" s="40"/>
      <c r="C32" s="33" t="s">
        <v>32</v>
      </c>
      <c r="D32" s="33">
        <v>1342476</v>
      </c>
      <c r="E32" s="34" t="s">
        <v>33</v>
      </c>
      <c r="F32" s="35">
        <v>15.45</v>
      </c>
      <c r="G32" s="36">
        <f t="shared" si="0"/>
        <v>0.46349999999999997</v>
      </c>
      <c r="H32" s="36">
        <f t="shared" si="1"/>
        <v>15.913499999999999</v>
      </c>
      <c r="I32" s="37"/>
      <c r="J32" s="38"/>
      <c r="K32" s="38"/>
      <c r="L32" s="38"/>
    </row>
    <row r="33" spans="1:12" ht="13.5" customHeight="1">
      <c r="A33" s="43"/>
      <c r="B33" s="40"/>
      <c r="C33" s="33" t="s">
        <v>32</v>
      </c>
      <c r="D33" s="33">
        <v>1342477</v>
      </c>
      <c r="E33" s="34" t="s">
        <v>33</v>
      </c>
      <c r="F33" s="35">
        <v>22.66</v>
      </c>
      <c r="G33" s="36">
        <f t="shared" si="0"/>
        <v>0.67979999999999996</v>
      </c>
      <c r="H33" s="36">
        <f t="shared" si="1"/>
        <v>23.3398</v>
      </c>
      <c r="I33" s="37"/>
      <c r="J33" s="38"/>
      <c r="K33" s="38"/>
      <c r="L33" s="38"/>
    </row>
    <row r="34" spans="1:12" ht="13.5" customHeight="1">
      <c r="A34" s="43"/>
      <c r="B34" s="40"/>
      <c r="C34" s="33" t="s">
        <v>32</v>
      </c>
      <c r="D34" s="33">
        <v>1342478</v>
      </c>
      <c r="E34" s="34" t="s">
        <v>33</v>
      </c>
      <c r="F34" s="35">
        <v>25.75</v>
      </c>
      <c r="G34" s="36">
        <f t="shared" si="0"/>
        <v>0.77249999999999996</v>
      </c>
      <c r="H34" s="36">
        <f t="shared" si="1"/>
        <v>26.522500000000001</v>
      </c>
      <c r="I34" s="37"/>
      <c r="J34" s="38"/>
      <c r="K34" s="38"/>
      <c r="L34" s="38"/>
    </row>
    <row r="35" spans="1:12" ht="13.5" customHeight="1">
      <c r="A35" s="43"/>
      <c r="B35" s="40"/>
      <c r="C35" s="33" t="s">
        <v>32</v>
      </c>
      <c r="D35" s="33">
        <v>1342478</v>
      </c>
      <c r="E35" s="34" t="s">
        <v>33</v>
      </c>
      <c r="F35" s="35">
        <v>7.21</v>
      </c>
      <c r="G35" s="36">
        <f t="shared" si="0"/>
        <v>0.21629999999999999</v>
      </c>
      <c r="H35" s="36">
        <f t="shared" si="1"/>
        <v>7.4263000000000003</v>
      </c>
      <c r="I35" s="37"/>
      <c r="J35" s="38"/>
      <c r="K35" s="38"/>
      <c r="L35" s="38"/>
    </row>
    <row r="36" spans="1:12" ht="13.5" customHeight="1">
      <c r="A36" s="43"/>
      <c r="B36" s="40"/>
      <c r="C36" s="33" t="s">
        <v>32</v>
      </c>
      <c r="D36" s="33">
        <v>1342480</v>
      </c>
      <c r="E36" s="34" t="s">
        <v>33</v>
      </c>
      <c r="F36" s="35">
        <v>25.75</v>
      </c>
      <c r="G36" s="36">
        <f t="shared" si="0"/>
        <v>0.77249999999999996</v>
      </c>
      <c r="H36" s="36">
        <f t="shared" si="1"/>
        <v>26.522500000000001</v>
      </c>
      <c r="I36" s="37"/>
      <c r="J36" s="38"/>
      <c r="K36" s="38"/>
      <c r="L36" s="38"/>
    </row>
    <row r="37" spans="1:12" ht="13.5" customHeight="1">
      <c r="A37" s="43"/>
      <c r="B37" s="40"/>
      <c r="C37" s="33" t="s">
        <v>32</v>
      </c>
      <c r="D37" s="33">
        <v>1342479</v>
      </c>
      <c r="E37" s="34" t="s">
        <v>33</v>
      </c>
      <c r="F37" s="35">
        <v>32.96</v>
      </c>
      <c r="G37" s="36">
        <f t="shared" si="0"/>
        <v>0.98880000000000001</v>
      </c>
      <c r="H37" s="36">
        <f t="shared" si="1"/>
        <v>33.948799999999999</v>
      </c>
      <c r="I37" s="37"/>
      <c r="J37" s="38"/>
      <c r="K37" s="38"/>
      <c r="L37" s="38"/>
    </row>
    <row r="38" spans="1:12" ht="13.5" customHeight="1">
      <c r="A38" s="43"/>
      <c r="B38" s="40"/>
      <c r="C38" s="33" t="s">
        <v>32</v>
      </c>
      <c r="D38" s="33">
        <v>1342479</v>
      </c>
      <c r="E38" s="34" t="s">
        <v>33</v>
      </c>
      <c r="F38" s="35">
        <v>46.35</v>
      </c>
      <c r="G38" s="36">
        <f t="shared" si="0"/>
        <v>1.3905000000000001</v>
      </c>
      <c r="H38" s="36">
        <f t="shared" si="1"/>
        <v>47.740500000000004</v>
      </c>
      <c r="I38" s="37"/>
      <c r="J38" s="38"/>
      <c r="K38" s="38"/>
      <c r="L38" s="38"/>
    </row>
    <row r="39" spans="1:12" ht="13.5" customHeight="1">
      <c r="A39" s="43"/>
      <c r="B39" s="40"/>
      <c r="C39" s="33" t="s">
        <v>32</v>
      </c>
      <c r="D39" s="33">
        <v>1342479</v>
      </c>
      <c r="E39" s="34" t="s">
        <v>33</v>
      </c>
      <c r="F39" s="35">
        <v>37.08</v>
      </c>
      <c r="G39" s="36">
        <f t="shared" si="0"/>
        <v>1.1123999999999998</v>
      </c>
      <c r="H39" s="36">
        <f t="shared" si="1"/>
        <v>38.192399999999999</v>
      </c>
      <c r="I39" s="37"/>
      <c r="J39" s="38"/>
      <c r="K39" s="38"/>
      <c r="L39" s="38"/>
    </row>
    <row r="40" spans="1:12" ht="13.5" customHeight="1">
      <c r="A40" s="43"/>
      <c r="B40" s="40"/>
      <c r="C40" s="33" t="s">
        <v>32</v>
      </c>
      <c r="D40" s="33">
        <v>1342479</v>
      </c>
      <c r="E40" s="34" t="s">
        <v>33</v>
      </c>
      <c r="F40" s="35">
        <v>21.63</v>
      </c>
      <c r="G40" s="36">
        <f t="shared" si="0"/>
        <v>0.64889999999999992</v>
      </c>
      <c r="H40" s="36">
        <f t="shared" si="1"/>
        <v>22.2789</v>
      </c>
      <c r="I40" s="37"/>
      <c r="J40" s="38"/>
      <c r="K40" s="38"/>
      <c r="L40" s="38"/>
    </row>
    <row r="41" spans="1:12" ht="13.5" customHeight="1">
      <c r="A41" s="43"/>
      <c r="B41" s="40"/>
      <c r="C41" s="33" t="s">
        <v>32</v>
      </c>
      <c r="D41" s="33">
        <v>1342479</v>
      </c>
      <c r="E41" s="34" t="s">
        <v>33</v>
      </c>
      <c r="F41" s="35">
        <v>22.66</v>
      </c>
      <c r="G41" s="36">
        <f t="shared" si="0"/>
        <v>0.67979999999999996</v>
      </c>
      <c r="H41" s="36">
        <f t="shared" si="1"/>
        <v>23.3398</v>
      </c>
      <c r="I41" s="37"/>
      <c r="J41" s="38"/>
      <c r="K41" s="38"/>
      <c r="L41" s="38"/>
    </row>
    <row r="42" spans="1:12" ht="13.5" customHeight="1">
      <c r="A42" s="43"/>
      <c r="B42" s="40"/>
      <c r="C42" s="33" t="s">
        <v>32</v>
      </c>
      <c r="D42" s="33">
        <v>1342479</v>
      </c>
      <c r="E42" s="34" t="s">
        <v>33</v>
      </c>
      <c r="F42" s="35">
        <v>3.09</v>
      </c>
      <c r="G42" s="36">
        <f t="shared" si="0"/>
        <v>9.2699999999999991E-2</v>
      </c>
      <c r="H42" s="36">
        <f t="shared" si="1"/>
        <v>3.1826999999999996</v>
      </c>
      <c r="I42" s="37"/>
      <c r="J42" s="38"/>
      <c r="K42" s="38"/>
      <c r="L42" s="38"/>
    </row>
    <row r="43" spans="1:12" ht="13.5" customHeight="1">
      <c r="A43" s="43"/>
      <c r="B43" s="40"/>
      <c r="C43" s="33" t="s">
        <v>32</v>
      </c>
      <c r="D43" s="33">
        <v>1359441</v>
      </c>
      <c r="E43" s="34" t="s">
        <v>33</v>
      </c>
      <c r="F43" s="35">
        <v>42.23</v>
      </c>
      <c r="G43" s="36">
        <f t="shared" si="0"/>
        <v>1.2668999999999999</v>
      </c>
      <c r="H43" s="36">
        <f t="shared" si="1"/>
        <v>43.496899999999997</v>
      </c>
      <c r="I43" s="37"/>
      <c r="J43" s="38"/>
      <c r="K43" s="38"/>
      <c r="L43" s="38"/>
    </row>
    <row r="44" spans="1:12" ht="13.5" customHeight="1">
      <c r="A44" s="43"/>
      <c r="B44" s="40"/>
      <c r="C44" s="33" t="s">
        <v>32</v>
      </c>
      <c r="D44" s="33">
        <v>1359441</v>
      </c>
      <c r="E44" s="34" t="s">
        <v>33</v>
      </c>
      <c r="F44" s="35">
        <v>42.23</v>
      </c>
      <c r="G44" s="36">
        <f t="shared" si="0"/>
        <v>1.2668999999999999</v>
      </c>
      <c r="H44" s="36">
        <f t="shared" si="1"/>
        <v>43.496899999999997</v>
      </c>
      <c r="I44" s="37"/>
      <c r="J44" s="38"/>
      <c r="K44" s="38"/>
      <c r="L44" s="38"/>
    </row>
    <row r="45" spans="1:12" ht="13.5" customHeight="1">
      <c r="A45" s="43"/>
      <c r="B45" s="40"/>
      <c r="C45" s="33" t="s">
        <v>32</v>
      </c>
      <c r="D45" s="33">
        <v>1359441</v>
      </c>
      <c r="E45" s="34" t="s">
        <v>33</v>
      </c>
      <c r="F45" s="35">
        <v>42.23</v>
      </c>
      <c r="G45" s="36">
        <f t="shared" si="0"/>
        <v>1.2668999999999999</v>
      </c>
      <c r="H45" s="36">
        <f t="shared" si="1"/>
        <v>43.496899999999997</v>
      </c>
      <c r="I45" s="37"/>
      <c r="J45" s="38"/>
      <c r="K45" s="38"/>
      <c r="L45" s="38"/>
    </row>
    <row r="46" spans="1:12" ht="13.5" customHeight="1">
      <c r="A46" s="43"/>
      <c r="B46" s="40"/>
      <c r="C46" s="33" t="s">
        <v>32</v>
      </c>
      <c r="D46" s="33">
        <v>1359441</v>
      </c>
      <c r="E46" s="34" t="s">
        <v>33</v>
      </c>
      <c r="F46" s="35">
        <v>42.23</v>
      </c>
      <c r="G46" s="36">
        <f t="shared" si="0"/>
        <v>1.2668999999999999</v>
      </c>
      <c r="H46" s="36">
        <f t="shared" si="1"/>
        <v>43.496899999999997</v>
      </c>
      <c r="I46" s="37"/>
      <c r="J46" s="38"/>
      <c r="K46" s="38"/>
      <c r="L46" s="38"/>
    </row>
    <row r="47" spans="1:12" ht="13.5" customHeight="1">
      <c r="A47" s="43"/>
      <c r="B47" s="40"/>
      <c r="C47" s="33" t="s">
        <v>32</v>
      </c>
      <c r="D47" s="33">
        <v>1359441</v>
      </c>
      <c r="E47" s="34" t="s">
        <v>33</v>
      </c>
      <c r="F47" s="35">
        <v>42.23</v>
      </c>
      <c r="G47" s="36">
        <f t="shared" si="0"/>
        <v>1.2668999999999999</v>
      </c>
      <c r="H47" s="36">
        <f t="shared" si="1"/>
        <v>43.496899999999997</v>
      </c>
      <c r="I47" s="37"/>
      <c r="J47" s="38"/>
      <c r="K47" s="38"/>
      <c r="L47" s="38"/>
    </row>
    <row r="48" spans="1:12" ht="13.5" customHeight="1">
      <c r="A48" s="44"/>
      <c r="B48" s="41"/>
      <c r="C48" s="33" t="s">
        <v>32</v>
      </c>
      <c r="D48" s="33">
        <v>1359441</v>
      </c>
      <c r="E48" s="34" t="s">
        <v>33</v>
      </c>
      <c r="F48" s="35">
        <v>42.23</v>
      </c>
      <c r="G48" s="36">
        <f t="shared" si="0"/>
        <v>1.2668999999999999</v>
      </c>
      <c r="H48" s="36">
        <f t="shared" si="1"/>
        <v>43.496899999999997</v>
      </c>
      <c r="I48" s="37"/>
      <c r="J48" s="38"/>
      <c r="K48" s="38"/>
      <c r="L48" s="38"/>
    </row>
    <row r="49" spans="6:6">
      <c r="F49" s="32">
        <f>SUM(F8:F48)</f>
        <v>1239.0900000000001</v>
      </c>
    </row>
  </sheetData>
  <mergeCells count="8">
    <mergeCell ref="A8:A48"/>
    <mergeCell ref="B8:B48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2024-05-18T05:29:56Z</cp:lastPrinted>
  <dcterms:created xsi:type="dcterms:W3CDTF">2017-02-25T05:34:00Z</dcterms:created>
  <dcterms:modified xsi:type="dcterms:W3CDTF">2024-05-18T05:30:22Z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