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佳程!$A$1:$M$11</definedName>
  </definedNames>
  <calcPr calcId="124519"/>
</workbook>
</file>

<file path=xl/calcChain.xml><?xml version="1.0" encoding="utf-8"?>
<calcChain xmlns="http://schemas.openxmlformats.org/spreadsheetml/2006/main">
  <c r="H8" i="7"/>
  <c r="H9"/>
  <c r="I9" s="1"/>
  <c r="H10"/>
  <c r="I10" s="1"/>
  <c r="H7"/>
  <c r="I7" s="1"/>
  <c r="G11"/>
  <c r="I8"/>
</calcChain>
</file>

<file path=xl/sharedStrings.xml><?xml version="1.0" encoding="utf-8"?>
<sst xmlns="http://schemas.openxmlformats.org/spreadsheetml/2006/main" count="41" uniqueCount="41">
  <si>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</si>
  <si>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</si>
  <si>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</si>
  <si>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</si>
  <si>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</si>
  <si>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</si>
  <si>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</si>
  <si>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</si>
  <si>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</si>
  <si>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</si>
  <si>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</si>
  <si>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</si>
  <si>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</si>
  <si>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</si>
  <si>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</si>
  <si>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</si>
  <si>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</si>
  <si>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</si>
  <si>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</si>
  <si>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</si>
  <si>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</si>
  <si>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</si>
  <si>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</si>
  <si>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</si>
  <si>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</si>
  <si>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</si>
  <si>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</si>
  <si>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 xml:space="preserve">上海市松江区泖港镇新波路 517弄19号厂房 
联系人：王师傅
电话：021-57861355/13817862130
</t>
    <phoneticPr fontId="15" type="noConversion"/>
  </si>
  <si>
    <t>颜色</t>
    <phoneticPr fontId="15" type="noConversion"/>
  </si>
  <si>
    <t>40*40</t>
    <phoneticPr fontId="19" type="noConversion"/>
  </si>
  <si>
    <t>1</t>
    <phoneticPr fontId="15" type="noConversion"/>
  </si>
  <si>
    <t xml:space="preserve">         </t>
    <phoneticPr fontId="19" type="noConversion"/>
  </si>
  <si>
    <t xml:space="preserve">P24050328                    //S24050212 </t>
    <phoneticPr fontId="19" type="noConversion"/>
  </si>
  <si>
    <t>DQF24-058</t>
    <phoneticPr fontId="15" type="noConversion"/>
  </si>
  <si>
    <t>9-2982-24</t>
    <phoneticPr fontId="19" type="noConversion"/>
  </si>
  <si>
    <t xml:space="preserve">BLACK </t>
    <phoneticPr fontId="19" type="noConversion"/>
  </si>
  <si>
    <t>718976070995</t>
    <phoneticPr fontId="15" type="noConversion"/>
  </si>
  <si>
    <t>718976070384</t>
    <phoneticPr fontId="15" type="noConversion"/>
  </si>
  <si>
    <t>718976070391</t>
    <phoneticPr fontId="15" type="noConversion"/>
  </si>
  <si>
    <t>718976070407</t>
    <phoneticPr fontId="15" type="noConversion"/>
  </si>
  <si>
    <t>SF 1534218604958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</si>
</sst>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;_퐀"/>
  </numFmts>
  <fonts count="31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20"/>
      <color indexed="8"/>
      <name val="Calibri"/>
      <family val="2"/>
    </font>
    <font>
      <b/>
      <sz val="4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5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76" fontId="27" fillId="0" borderId="1" xfId="3" applyNumberFormat="1" applyFont="1" applyBorder="1" applyAlignment="1">
      <alignment horizontal="center" vertical="center" wrapText="1"/>
    </xf>
    <xf numFmtId="178" fontId="27" fillId="0" borderId="1" xfId="3" applyFont="1" applyBorder="1" applyAlignment="1">
      <alignment horizontal="center" vertical="center" wrapText="1"/>
    </xf>
    <xf numFmtId="178" fontId="28" fillId="0" borderId="0" xfId="0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178" fontId="10" fillId="0" borderId="1" xfId="0" applyFont="1" applyBorder="1" applyAlignment="1">
      <alignment horizontal="center" vertical="center"/>
    </xf>
    <xf numFmtId="178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8" fontId="29" fillId="0" borderId="1" xfId="0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27" fillId="2" borderId="1" xfId="3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178" fontId="26" fillId="0" borderId="0" xfId="0" applyFont="1" applyAlignment="1">
      <alignment horizontal="center" vertical="center"/>
    </xf>
    <xf numFmtId="180" fontId="27" fillId="0" borderId="1" xfId="3" applyNumberFormat="1" applyFont="1" applyBorder="1" applyAlignment="1">
      <alignment horizontal="center" vertical="center" wrapText="1"/>
    </xf>
    <xf numFmtId="180" fontId="10" fillId="0" borderId="1" xfId="0" applyNumberFormat="1" applyFont="1" applyBorder="1" applyAlignment="1">
      <alignment horizontal="center" vertical="center"/>
    </xf>
    <xf numFmtId="178" fontId="26" fillId="0" borderId="2" xfId="0" applyFont="1" applyBorder="1" applyAlignment="1">
      <alignment horizontal="center" vertical="center" wrapText="1"/>
    </xf>
    <xf numFmtId="178" fontId="26" fillId="0" borderId="3" xfId="0" applyFont="1" applyBorder="1" applyAlignment="1">
      <alignment horizontal="center" vertical="center" wrapText="1"/>
    </xf>
    <xf numFmtId="178" fontId="26" fillId="0" borderId="4" xfId="0" applyFont="1" applyBorder="1" applyAlignment="1">
      <alignment horizontal="center" vertical="center" wrapText="1"/>
    </xf>
    <xf numFmtId="178" fontId="26" fillId="0" borderId="2" xfId="0" applyFont="1" applyBorder="1" applyAlignment="1">
      <alignment horizontal="center" vertical="center"/>
    </xf>
    <xf numFmtId="178" fontId="26" fillId="0" borderId="3" xfId="0" applyFont="1" applyBorder="1" applyAlignment="1">
      <alignment horizontal="center" vertical="center"/>
    </xf>
    <xf numFmtId="178" fontId="26" fillId="0" borderId="4" xfId="0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30" fillId="0" borderId="2" xfId="3" applyNumberFormat="1" applyFont="1" applyBorder="1" applyAlignment="1">
      <alignment horizontal="center" vertical="center" wrapText="1"/>
    </xf>
    <xf numFmtId="49" fontId="30" fillId="0" borderId="3" xfId="3" applyNumberFormat="1" applyFont="1" applyBorder="1" applyAlignment="1">
      <alignment horizontal="center" vertical="center" wrapText="1"/>
    </xf>
    <xf numFmtId="178" fontId="26" fillId="0" borderId="1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 wrapText="1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H3" sqref="H3:M4"/>
    </sheetView>
  </sheetViews>
  <sheetFormatPr defaultColWidth="9" defaultRowHeight="26.25"/>
  <cols>
    <col min="1" max="1" width="16.125" style="2" customWidth="1"/>
    <col min="2" max="2" width="11.25" style="2" customWidth="1"/>
    <col min="3" max="4" width="10" style="2" customWidth="1"/>
    <col min="5" max="5" width="13.5" style="2" customWidth="1"/>
    <col min="6" max="6" width="18.25" style="10" customWidth="1"/>
    <col min="7" max="7" width="8" style="2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18" style="2"/>
    <col min="15" max="15" width="21.25" style="10" bestFit="1" customWidth="1"/>
    <col min="16" max="16384" width="9" style="2"/>
  </cols>
  <sheetData>
    <row r="1" spans="1:15">
      <c r="A1" s="44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5">
      <c r="A2" s="44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5" ht="23.25" customHeight="1">
      <c r="A3" s="18"/>
      <c r="B3" s="18"/>
      <c r="C3" s="18"/>
      <c r="D3" s="18"/>
      <c r="E3" s="16" t="s">
        <v>0</v>
      </c>
      <c r="F3" s="46">
        <v>45432</v>
      </c>
      <c r="G3" s="46"/>
      <c r="H3" s="47" t="s">
        <v>27</v>
      </c>
      <c r="I3" s="47"/>
      <c r="J3" s="47"/>
      <c r="K3" s="47"/>
      <c r="L3" s="47"/>
      <c r="M3" s="47"/>
    </row>
    <row r="4" spans="1:15" ht="19.5" customHeight="1">
      <c r="A4" s="17"/>
      <c r="B4" s="18"/>
      <c r="C4" s="49" t="s">
        <v>1</v>
      </c>
      <c r="D4" s="49"/>
      <c r="E4" s="49"/>
      <c r="F4" s="48" t="s">
        <v>40</v>
      </c>
      <c r="G4" s="48"/>
      <c r="H4" s="47"/>
      <c r="I4" s="47"/>
      <c r="J4" s="47"/>
      <c r="K4" s="47"/>
      <c r="L4" s="47"/>
      <c r="M4" s="47"/>
    </row>
    <row r="5" spans="1:15" s="1" customFormat="1" ht="38.25">
      <c r="A5" s="5" t="s">
        <v>23</v>
      </c>
      <c r="B5" s="6" t="s">
        <v>19</v>
      </c>
      <c r="C5" s="6" t="s">
        <v>20</v>
      </c>
      <c r="D5" s="6"/>
      <c r="E5" s="7" t="s">
        <v>21</v>
      </c>
      <c r="F5" s="19" t="s">
        <v>2</v>
      </c>
      <c r="G5" s="6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3" t="s">
        <v>24</v>
      </c>
      <c r="B6" s="12" t="s">
        <v>22</v>
      </c>
      <c r="C6" s="14" t="s">
        <v>25</v>
      </c>
      <c r="D6" s="14"/>
      <c r="E6" s="14" t="s">
        <v>28</v>
      </c>
      <c r="F6" s="20" t="s">
        <v>26</v>
      </c>
      <c r="G6" s="6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O6" s="11"/>
    </row>
    <row r="7" spans="1:15" s="25" customFormat="1" ht="13.5" customHeight="1">
      <c r="A7" s="38" t="s">
        <v>32</v>
      </c>
      <c r="B7" s="41" t="s">
        <v>29</v>
      </c>
      <c r="C7" s="52" t="s">
        <v>34</v>
      </c>
      <c r="D7" s="52" t="s">
        <v>33</v>
      </c>
      <c r="E7" s="53" t="s">
        <v>35</v>
      </c>
      <c r="F7" s="32" t="s">
        <v>36</v>
      </c>
      <c r="G7" s="33">
        <v>4940</v>
      </c>
      <c r="H7" s="36">
        <f>G7*0.03</f>
        <v>148.19999999999999</v>
      </c>
      <c r="I7" s="37">
        <f>SUM(G7:H7)</f>
        <v>5088.2</v>
      </c>
      <c r="J7" s="50" t="s">
        <v>30</v>
      </c>
      <c r="K7" s="23"/>
      <c r="L7" s="23"/>
      <c r="M7" s="24"/>
      <c r="O7" s="26"/>
    </row>
    <row r="8" spans="1:15" s="25" customFormat="1" ht="13.5" customHeight="1">
      <c r="A8" s="39"/>
      <c r="B8" s="42"/>
      <c r="C8" s="52"/>
      <c r="D8" s="52"/>
      <c r="E8" s="53"/>
      <c r="F8" s="32" t="s">
        <v>37</v>
      </c>
      <c r="G8" s="33">
        <v>3144</v>
      </c>
      <c r="H8" s="36">
        <f t="shared" ref="H8:H10" si="0">G8*0.03</f>
        <v>94.32</v>
      </c>
      <c r="I8" s="37">
        <f t="shared" ref="I8:I9" si="1">SUM(G8:H8)</f>
        <v>3238.32</v>
      </c>
      <c r="J8" s="51"/>
      <c r="K8" s="23"/>
      <c r="L8" s="23"/>
      <c r="M8" s="24"/>
      <c r="O8" s="26"/>
    </row>
    <row r="9" spans="1:15" s="25" customFormat="1" ht="13.5" customHeight="1">
      <c r="A9" s="39"/>
      <c r="B9" s="42"/>
      <c r="C9" s="52"/>
      <c r="D9" s="52"/>
      <c r="E9" s="53"/>
      <c r="F9" s="32" t="s">
        <v>38</v>
      </c>
      <c r="G9" s="33">
        <v>3593</v>
      </c>
      <c r="H9" s="36">
        <f t="shared" si="0"/>
        <v>107.78999999999999</v>
      </c>
      <c r="I9" s="37">
        <f t="shared" si="1"/>
        <v>3700.79</v>
      </c>
      <c r="J9" s="51"/>
      <c r="K9" s="23"/>
      <c r="L9" s="23"/>
      <c r="M9" s="24"/>
      <c r="O9" s="26"/>
    </row>
    <row r="10" spans="1:15" s="28" customFormat="1" ht="13.5" customHeight="1">
      <c r="A10" s="39"/>
      <c r="B10" s="42"/>
      <c r="C10" s="52"/>
      <c r="D10" s="52"/>
      <c r="E10" s="53"/>
      <c r="F10" s="32" t="s">
        <v>39</v>
      </c>
      <c r="G10" s="34">
        <v>2695</v>
      </c>
      <c r="H10" s="36">
        <f t="shared" si="0"/>
        <v>80.849999999999994</v>
      </c>
      <c r="I10" s="37">
        <f>SUM(G10:H10)</f>
        <v>2775.85</v>
      </c>
      <c r="J10" s="51"/>
      <c r="K10" s="22"/>
      <c r="L10" s="22"/>
      <c r="M10" s="27"/>
      <c r="O10" s="29"/>
    </row>
    <row r="11" spans="1:15" s="28" customFormat="1" ht="13.5" customHeight="1">
      <c r="A11" s="40"/>
      <c r="B11" s="43"/>
      <c r="C11" s="27"/>
      <c r="D11" s="27"/>
      <c r="E11" s="27"/>
      <c r="F11" s="32"/>
      <c r="G11" s="34">
        <f>SUM(G7:G10)</f>
        <v>14372</v>
      </c>
      <c r="H11" s="22"/>
      <c r="I11" s="22"/>
      <c r="J11" s="31"/>
      <c r="K11" s="30"/>
      <c r="L11" s="30"/>
      <c r="M11" s="27"/>
      <c r="O11" s="29"/>
    </row>
    <row r="12" spans="1:15">
      <c r="A12" s="35" t="s">
        <v>31</v>
      </c>
      <c r="B12" s="35"/>
      <c r="F12" s="21"/>
      <c r="G12" s="21"/>
    </row>
    <row r="13" spans="1:15">
      <c r="F13" s="21"/>
      <c r="G13" s="21"/>
    </row>
    <row r="14" spans="1:15">
      <c r="F14" s="21"/>
      <c r="G14" s="21"/>
    </row>
    <row r="15" spans="1:15">
      <c r="F15" s="21"/>
      <c r="G15" s="21"/>
    </row>
    <row r="16" spans="1:15">
      <c r="F16" s="21"/>
      <c r="G16" s="21"/>
    </row>
    <row r="17" spans="6:7">
      <c r="F17" s="21"/>
      <c r="G17" s="21"/>
    </row>
    <row r="18" spans="6:7">
      <c r="F18" s="21"/>
      <c r="G18" s="21"/>
    </row>
    <row r="19" spans="6:7">
      <c r="F19" s="21"/>
      <c r="G19" s="21"/>
    </row>
    <row r="20" spans="6:7">
      <c r="F20" s="21"/>
      <c r="G20" s="21"/>
    </row>
    <row r="21" spans="6:7">
      <c r="F21" s="21"/>
      <c r="G21" s="21"/>
    </row>
    <row r="22" spans="6:7">
      <c r="F22" s="21"/>
      <c r="G22" s="21"/>
    </row>
    <row r="23" spans="6:7">
      <c r="F23" s="21"/>
      <c r="G23" s="21"/>
    </row>
  </sheetData>
  <mergeCells count="12">
    <mergeCell ref="A7:A11"/>
    <mergeCell ref="B7:B11"/>
    <mergeCell ref="A1:M1"/>
    <mergeCell ref="A2:M2"/>
    <mergeCell ref="F3:G3"/>
    <mergeCell ref="H3:M4"/>
    <mergeCell ref="F4:G4"/>
    <mergeCell ref="C4:E4"/>
    <mergeCell ref="J7:J10"/>
    <mergeCell ref="C7:C10"/>
    <mergeCell ref="D7:D10"/>
    <mergeCell ref="E7:E10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2024-05-20T07:29:16Z</cp:lastPrinted>
  <dcterms:created xsi:type="dcterms:W3CDTF">2017-02-25T05:34:00Z</dcterms:created>
  <dcterms:modified xsi:type="dcterms:W3CDTF">2024-05-20T07:36:36Z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