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<sst xmlns="http://schemas.openxmlformats.org/spreadsheetml/2006/main" count="64" uniqueCount="42">
  <si>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上 海 汭 珩 发  货  清  单</t>
  </si>
  <si>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</si>
  <si>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</si>
  <si>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</si>
  <si>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中通74100346933294桐庐亮博针织厂-浙江省杭州市桐庐县横村镇横富路74号2楼-林建青0571-64679679/18857880016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</si>
  <si>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</si>
  <si>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</si>
  <si>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</si>
  <si>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</si>
  <si>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</si>
  <si>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</si>
  <si>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</si>
  <si>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</si>
  <si>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</si>
  <si>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</si>
  <si>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</si>
  <si>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</si>
  <si>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</si>
  <si>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</si>
  <si>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</si>
  <si>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</si>
  <si>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</si>
  <si>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</si>
  <si>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</si>
  <si>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</si>
  <si>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</si>
  <si>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P24050362           </t>
  </si>
  <si>
    <t xml:space="preserve">21 AULTH09845                                     </t>
  </si>
  <si>
    <t xml:space="preserve">S24050168 </t>
  </si>
  <si>
    <t xml:space="preserve">Y1748AZ                                                                                             </t>
  </si>
  <si>
    <t>45*34*22</t>
  </si>
  <si>
    <t xml:space="preserve">C6891AX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</si>
  <si>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</si>
  <si>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C6866AX                                                                                             </t>
  </si>
  <si>
    <t xml:space="preserve">C6865AX                                                                                             </t>
  </si>
  <si>
    <t xml:space="preserve">C6864AX                                                                                             </t>
  </si>
  <si>
    <t xml:space="preserve">A6686AX                                                                                             </t>
  </si>
  <si>
    <t xml:space="preserve">A6634AX                                                                                             </t>
  </si>
  <si>
    <t xml:space="preserve">A6616AX                                                                                             </t>
  </si>
  <si>
    <t xml:space="preserve">A6615AX                                                                                             </t>
  </si>
  <si>
    <t xml:space="preserve">A6614AX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</si>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</sst>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E4" sqref="E4:K5"/>
    </sheetView>
  </sheetViews>
  <sheetFormatPr defaultColWidth="9" defaultRowHeight="13.5"/>
  <cols>
    <col min="1" max="1" width="15.375" customWidth="1"/>
    <col min="2" max="2" width="23.5" customWidth="1"/>
    <col min="3" max="3" width="13.5" customWidth="1"/>
    <col min="6" max="6" width="8.625" customWidth="1"/>
    <col min="7" max="7" width="12.125" customWidth="1"/>
    <col min="11" max="11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45434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3" t="s">
        <v>12</v>
      </c>
      <c r="J7" s="33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4" t="s">
        <v>23</v>
      </c>
      <c r="J8" s="34" t="s">
        <v>24</v>
      </c>
      <c r="K8" s="35" t="s">
        <v>25</v>
      </c>
    </row>
    <row r="9" ht="15" spans="1:11">
      <c r="A9" s="24" t="s">
        <v>26</v>
      </c>
      <c r="B9" s="25" t="s">
        <v>27</v>
      </c>
      <c r="C9" s="26" t="s">
        <v>28</v>
      </c>
      <c r="D9" s="25" t="s">
        <v>29</v>
      </c>
      <c r="E9" s="25">
        <v>3018</v>
      </c>
      <c r="F9" s="27">
        <f>G9-E9</f>
        <v>78</v>
      </c>
      <c r="G9" s="27">
        <v>3096</v>
      </c>
      <c r="H9" s="27">
        <v>1</v>
      </c>
      <c r="I9" s="27"/>
      <c r="J9" s="27">
        <v>16.2</v>
      </c>
      <c r="K9" s="36" t="s">
        <v>30</v>
      </c>
    </row>
    <row r="10" ht="15" spans="1:11">
      <c r="A10" s="28"/>
      <c r="B10" s="25" t="s">
        <v>27</v>
      </c>
      <c r="C10" s="29"/>
      <c r="D10" s="25" t="s">
        <v>31</v>
      </c>
      <c r="E10" s="25">
        <v>1150</v>
      </c>
      <c r="F10" s="27">
        <f t="shared" ref="F10:F24" si="0">G10-E10</f>
        <v>22</v>
      </c>
      <c r="G10" s="27">
        <v>1172</v>
      </c>
      <c r="H10" s="27"/>
      <c r="I10" s="27"/>
      <c r="J10" s="27"/>
      <c r="K10" s="27"/>
    </row>
    <row r="11" ht="15" spans="1:11">
      <c r="A11" s="28"/>
      <c r="B11" s="25" t="s">
        <v>32</v>
      </c>
      <c r="C11" s="29"/>
      <c r="D11" s="25" t="s">
        <v>31</v>
      </c>
      <c r="E11" s="25">
        <v>78</v>
      </c>
      <c r="F11" s="27">
        <f t="shared" si="0"/>
        <v>3</v>
      </c>
      <c r="G11" s="27">
        <v>81</v>
      </c>
      <c r="H11" s="27"/>
      <c r="I11" s="27"/>
      <c r="J11" s="27"/>
      <c r="K11" s="27"/>
    </row>
    <row r="12" ht="15" spans="1:11">
      <c r="A12" s="28"/>
      <c r="B12" s="25" t="s">
        <v>27</v>
      </c>
      <c r="C12" s="29"/>
      <c r="D12" s="25" t="s">
        <v>33</v>
      </c>
      <c r="E12" s="25">
        <v>2139</v>
      </c>
      <c r="F12" s="27">
        <f t="shared" si="0"/>
        <v>57</v>
      </c>
      <c r="G12" s="27">
        <v>2196</v>
      </c>
      <c r="H12" s="27"/>
      <c r="I12" s="27"/>
      <c r="J12" s="27"/>
      <c r="K12" s="27"/>
    </row>
    <row r="13" ht="15" spans="1:11">
      <c r="A13" s="28"/>
      <c r="B13" s="25" t="s">
        <v>27</v>
      </c>
      <c r="C13" s="29"/>
      <c r="D13" s="25" t="s">
        <v>34</v>
      </c>
      <c r="E13" s="25">
        <v>2604</v>
      </c>
      <c r="F13" s="27">
        <f t="shared" si="0"/>
        <v>57</v>
      </c>
      <c r="G13" s="27">
        <v>2661</v>
      </c>
      <c r="H13" s="27"/>
      <c r="I13" s="27"/>
      <c r="J13" s="27"/>
      <c r="K13" s="27"/>
    </row>
    <row r="14" ht="15" spans="1:11">
      <c r="A14" s="28"/>
      <c r="B14" s="25" t="s">
        <v>32</v>
      </c>
      <c r="C14" s="29"/>
      <c r="D14" s="25" t="s">
        <v>34</v>
      </c>
      <c r="E14" s="25">
        <v>90</v>
      </c>
      <c r="F14" s="27">
        <f t="shared" si="0"/>
        <v>2</v>
      </c>
      <c r="G14" s="27">
        <v>92</v>
      </c>
      <c r="H14" s="27"/>
      <c r="I14" s="27"/>
      <c r="J14" s="27"/>
      <c r="K14" s="27"/>
    </row>
    <row r="15" ht="15" spans="1:11">
      <c r="A15" s="28"/>
      <c r="B15" s="25" t="s">
        <v>27</v>
      </c>
      <c r="C15" s="29"/>
      <c r="D15" s="25" t="s">
        <v>35</v>
      </c>
      <c r="E15" s="25">
        <v>2701</v>
      </c>
      <c r="F15" s="27">
        <f t="shared" si="0"/>
        <v>71</v>
      </c>
      <c r="G15" s="27">
        <v>2772</v>
      </c>
      <c r="H15" s="27"/>
      <c r="I15" s="27"/>
      <c r="J15" s="27"/>
      <c r="K15" s="27"/>
    </row>
    <row r="16" ht="15" spans="1:11">
      <c r="A16" s="28"/>
      <c r="B16" s="25" t="s">
        <v>32</v>
      </c>
      <c r="C16" s="29"/>
      <c r="D16" s="25" t="s">
        <v>35</v>
      </c>
      <c r="E16" s="25">
        <v>78</v>
      </c>
      <c r="F16" s="27">
        <f t="shared" si="0"/>
        <v>2</v>
      </c>
      <c r="G16" s="27">
        <v>80</v>
      </c>
      <c r="H16" s="27"/>
      <c r="I16" s="27"/>
      <c r="J16" s="27"/>
      <c r="K16" s="27"/>
    </row>
    <row r="17" ht="15" spans="1:11">
      <c r="A17" s="28"/>
      <c r="B17" s="25" t="s">
        <v>27</v>
      </c>
      <c r="C17" s="29"/>
      <c r="D17" s="25" t="s">
        <v>36</v>
      </c>
      <c r="E17" s="25">
        <v>2793</v>
      </c>
      <c r="F17" s="27">
        <f t="shared" si="0"/>
        <v>65</v>
      </c>
      <c r="G17" s="27">
        <v>2858</v>
      </c>
      <c r="H17" s="27"/>
      <c r="I17" s="27"/>
      <c r="J17" s="27"/>
      <c r="K17" s="27"/>
    </row>
    <row r="18" ht="15" spans="1:11">
      <c r="A18" s="28"/>
      <c r="B18" s="25" t="s">
        <v>32</v>
      </c>
      <c r="C18" s="29"/>
      <c r="D18" s="25" t="s">
        <v>36</v>
      </c>
      <c r="E18" s="25">
        <v>81</v>
      </c>
      <c r="F18" s="27">
        <f t="shared" si="0"/>
        <v>2</v>
      </c>
      <c r="G18" s="27">
        <v>83</v>
      </c>
      <c r="H18" s="27"/>
      <c r="I18" s="27"/>
      <c r="J18" s="27"/>
      <c r="K18" s="27"/>
    </row>
    <row r="19" ht="15" spans="1:11">
      <c r="A19" s="28"/>
      <c r="B19" s="25" t="s">
        <v>27</v>
      </c>
      <c r="C19" s="29"/>
      <c r="D19" s="25" t="s">
        <v>37</v>
      </c>
      <c r="E19" s="25">
        <v>2718</v>
      </c>
      <c r="F19" s="27">
        <f t="shared" si="0"/>
        <v>64</v>
      </c>
      <c r="G19" s="27">
        <v>2782</v>
      </c>
      <c r="H19" s="27">
        <v>2</v>
      </c>
      <c r="I19" s="27"/>
      <c r="J19" s="27">
        <v>16.9</v>
      </c>
      <c r="K19" s="36" t="s">
        <v>30</v>
      </c>
    </row>
    <row r="20" ht="15" spans="1:11">
      <c r="A20" s="28"/>
      <c r="B20" s="25" t="s">
        <v>27</v>
      </c>
      <c r="C20" s="29"/>
      <c r="D20" s="25" t="s">
        <v>38</v>
      </c>
      <c r="E20" s="25">
        <v>3642</v>
      </c>
      <c r="F20" s="27">
        <f t="shared" si="0"/>
        <v>112</v>
      </c>
      <c r="G20" s="27">
        <v>3754</v>
      </c>
      <c r="H20" s="27"/>
      <c r="I20" s="27"/>
      <c r="J20" s="27"/>
      <c r="K20" s="27"/>
    </row>
    <row r="21" ht="15" spans="1:11">
      <c r="A21" s="28"/>
      <c r="B21" s="25" t="s">
        <v>32</v>
      </c>
      <c r="C21" s="29"/>
      <c r="D21" s="25" t="s">
        <v>38</v>
      </c>
      <c r="E21" s="25">
        <v>123</v>
      </c>
      <c r="F21" s="27">
        <f t="shared" si="0"/>
        <v>3</v>
      </c>
      <c r="G21" s="27">
        <v>126</v>
      </c>
      <c r="H21" s="27"/>
      <c r="I21" s="27"/>
      <c r="J21" s="27"/>
      <c r="K21" s="27"/>
    </row>
    <row r="22" ht="15" spans="1:11">
      <c r="A22" s="28"/>
      <c r="B22" s="25" t="s">
        <v>27</v>
      </c>
      <c r="C22" s="29"/>
      <c r="D22" s="25" t="s">
        <v>39</v>
      </c>
      <c r="E22" s="25">
        <v>4809</v>
      </c>
      <c r="F22" s="27">
        <f t="shared" si="0"/>
        <v>100</v>
      </c>
      <c r="G22" s="27">
        <v>4909</v>
      </c>
      <c r="H22" s="27"/>
      <c r="I22" s="27"/>
      <c r="J22" s="27"/>
      <c r="K22" s="27"/>
    </row>
    <row r="23" ht="15" spans="1:11">
      <c r="A23" s="28"/>
      <c r="B23" s="25" t="s">
        <v>32</v>
      </c>
      <c r="C23" s="29"/>
      <c r="D23" s="25" t="s">
        <v>39</v>
      </c>
      <c r="E23" s="25">
        <v>270</v>
      </c>
      <c r="F23" s="27">
        <f t="shared" si="0"/>
        <v>7</v>
      </c>
      <c r="G23" s="27">
        <v>277</v>
      </c>
      <c r="H23" s="27"/>
      <c r="I23" s="27"/>
      <c r="J23" s="27"/>
      <c r="K23" s="27"/>
    </row>
    <row r="24" ht="15" spans="1:11">
      <c r="A24" s="30"/>
      <c r="B24" s="25" t="s">
        <v>27</v>
      </c>
      <c r="C24" s="31"/>
      <c r="D24" s="25" t="s">
        <v>40</v>
      </c>
      <c r="E24" s="25">
        <v>3903</v>
      </c>
      <c r="F24" s="27">
        <f t="shared" si="0"/>
        <v>86</v>
      </c>
      <c r="G24" s="27">
        <v>3989</v>
      </c>
      <c r="H24" s="27"/>
      <c r="I24" s="27"/>
      <c r="J24" s="27"/>
      <c r="K24" s="27"/>
    </row>
    <row r="25" ht="15" spans="1:11">
      <c r="A25" s="27" t="s">
        <v>41</v>
      </c>
      <c r="B25" s="25"/>
      <c r="C25" s="27"/>
      <c r="D25" s="27"/>
      <c r="E25" s="32">
        <f>SUM(E9:E24)</f>
        <v>30197</v>
      </c>
      <c r="F25" s="32"/>
      <c r="G25" s="32">
        <f>SUM(G9:G24)</f>
        <v>30928</v>
      </c>
      <c r="H25" s="32">
        <v>2</v>
      </c>
      <c r="I25" s="32"/>
      <c r="J25" s="32">
        <f>SUM(J9:J24)</f>
        <v>33.1</v>
      </c>
      <c r="K25" s="27"/>
    </row>
  </sheetData>
  <mergeCells count="14">
    <mergeCell ref="A1:K1"/>
    <mergeCell ref="A2:K2"/>
    <mergeCell ref="A3:D3"/>
    <mergeCell ref="E3:K3"/>
    <mergeCell ref="A9:A24"/>
    <mergeCell ref="C9:C24"/>
    <mergeCell ref="H9:H18"/>
    <mergeCell ref="H19:H24"/>
    <mergeCell ref="J9:J18"/>
    <mergeCell ref="J19:J24"/>
    <mergeCell ref="K9:K18"/>
    <mergeCell ref="K19:K24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2024-05-22T05:50:15Z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83DDCC72BA144F1A977510339CED0320_12</vt:lpwstr>
  </property>
</Properties>
</file>