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<sst xmlns="http://schemas.openxmlformats.org/spreadsheetml/2006/main" count="96" uniqueCount="72">
  <si>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</si>
  <si>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</si>
  <si>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</si>
  <si>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</si>
  <si>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SF1528647766119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</si>
  <si>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</si>
  <si>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</si>
  <si>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</si>
  <si>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</si>
  <si>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</si>
  <si>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</si>
  <si>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</si>
  <si>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</si>
  <si>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</si>
  <si>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</si>
  <si>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</si>
  <si>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</si>
  <si>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</si>
  <si>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</si>
  <si>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</si>
  <si>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</si>
  <si>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</si>
  <si>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</si>
  <si>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</si>
  <si>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</si>
  <si>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</si>
  <si>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</si>
  <si>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</si>
  <si>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</si>
  <si>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>48829-25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</si>
  <si>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</si>
  <si>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4786-671</t>
  </si>
  <si>
    <t>250</t>
  </si>
  <si>
    <t>6</t>
  </si>
  <si>
    <t>1/1</t>
  </si>
  <si>
    <t>1.6</t>
  </si>
  <si>
    <t>2</t>
  </si>
  <si>
    <t>20*20*30</t>
  </si>
  <si>
    <t>7</t>
  </si>
  <si>
    <t>8</t>
  </si>
  <si>
    <t>9</t>
  </si>
  <si>
    <t>10</t>
  </si>
  <si>
    <t>11-12</t>
  </si>
  <si>
    <t>13-14</t>
  </si>
  <si>
    <t>48829-25南美单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</si>
  <si>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</si>
  <si>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</si>
  <si>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</si>
  <si>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</si>
  <si>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</si>
  <si>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4786-671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</si>
  <si>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</si>
  <si>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</si>
  <si>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</si>
  <si>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</si>
  <si>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</si>
  <si>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</si>
  <si>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</si>
  <si>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</si>
  <si>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</si>
  <si>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</si>
  <si>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</si>
  <si>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</si>
  <si>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</si>
  <si>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</si>
  <si>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04786671250062</t>
  </si>
  <si>
    <t>04786671250079</t>
  </si>
  <si>
    <t>04786671250086</t>
  </si>
  <si>
    <t>04786671250093</t>
  </si>
  <si>
    <t>04786671250109</t>
  </si>
  <si>
    <t>04786671250123</t>
  </si>
  <si>
    <t>04786671250147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</si>
</sst>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</xdr:row>
      <xdr:rowOff>323850</xdr:rowOff>
    </xdr:from>
    <xdr:to>
      <xdr:col>10</xdr:col>
      <xdr:colOff>19685</xdr:colOff>
      <xdr:row>4</xdr:row>
      <xdr:rowOff>257175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76825" y="657225"/>
          <a:ext cx="2620010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</xdr:row>
      <xdr:rowOff>104775</xdr:rowOff>
    </xdr:from>
    <xdr:to>
      <xdr:col>1</xdr:col>
      <xdr:colOff>1257300</xdr:colOff>
      <xdr:row>6</xdr:row>
      <xdr:rowOff>1261110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2701925"/>
          <a:ext cx="1076325" cy="1156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S17" sqref="S17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45435</v>
      </c>
      <c r="F3" s="25"/>
      <c r="G3" s="26"/>
      <c r="H3" s="27"/>
      <c r="I3" s="54"/>
      <c r="J3" s="55"/>
      <c r="K3" s="55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56"/>
      <c r="J4" s="57"/>
      <c r="K4" s="57"/>
      <c r="L4" s="56"/>
    </row>
    <row r="5" ht="26.25" spans="1:12">
      <c r="A5" s="24"/>
      <c r="B5" s="24"/>
      <c r="C5" s="24"/>
      <c r="D5" s="24"/>
      <c r="E5" s="24"/>
      <c r="F5" s="24"/>
      <c r="G5" s="33"/>
      <c r="H5" s="27"/>
      <c r="I5" s="54"/>
      <c r="J5" s="55"/>
      <c r="K5" s="55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7" t="s">
        <v>29</v>
      </c>
      <c r="B8" s="47" t="s">
        <v>30</v>
      </c>
      <c r="C8" s="9" t="s">
        <v>31</v>
      </c>
      <c r="D8" s="48" t="s">
        <v>32</v>
      </c>
      <c r="E8" s="48" t="s">
        <v>33</v>
      </c>
      <c r="F8" s="9">
        <v>383</v>
      </c>
      <c r="G8" s="49">
        <f>(F8*0.05)</f>
        <v>19.15</v>
      </c>
      <c r="H8" s="49">
        <f>(F8+G8)</f>
        <v>402.15</v>
      </c>
      <c r="I8" s="58" t="s">
        <v>34</v>
      </c>
      <c r="J8" s="48" t="s">
        <v>35</v>
      </c>
      <c r="K8" s="59" t="s">
        <v>36</v>
      </c>
      <c r="L8" s="9" t="s">
        <v>37</v>
      </c>
    </row>
    <row r="9" ht="15" spans="1:12">
      <c r="A9" s="7"/>
      <c r="B9" s="47"/>
      <c r="C9" s="9"/>
      <c r="D9" s="48"/>
      <c r="E9" s="48" t="s">
        <v>38</v>
      </c>
      <c r="F9" s="9">
        <v>452</v>
      </c>
      <c r="G9" s="49">
        <f t="shared" ref="G9:G19" si="0">(F9*0.05)</f>
        <v>22.6</v>
      </c>
      <c r="H9" s="49">
        <f t="shared" ref="H9:H19" si="1">(F9+G9)</f>
        <v>474.6</v>
      </c>
      <c r="I9" s="58"/>
      <c r="J9" s="48"/>
      <c r="K9" s="59"/>
      <c r="L9" s="9"/>
    </row>
    <row r="10" ht="15" spans="1:12">
      <c r="A10" s="7"/>
      <c r="B10" s="47"/>
      <c r="C10" s="9"/>
      <c r="D10" s="48"/>
      <c r="E10" s="48" t="s">
        <v>39</v>
      </c>
      <c r="F10" s="9">
        <v>482</v>
      </c>
      <c r="G10" s="49">
        <f t="shared" si="0"/>
        <v>24.1</v>
      </c>
      <c r="H10" s="49">
        <f t="shared" si="1"/>
        <v>506.1</v>
      </c>
      <c r="I10" s="58"/>
      <c r="J10" s="48"/>
      <c r="K10" s="59"/>
      <c r="L10" s="9"/>
    </row>
    <row r="11" ht="30" customHeight="1" spans="1:12">
      <c r="A11" s="7"/>
      <c r="B11" s="50"/>
      <c r="C11" s="9"/>
      <c r="D11" s="48"/>
      <c r="E11" s="48" t="s">
        <v>40</v>
      </c>
      <c r="F11" s="9">
        <v>493</v>
      </c>
      <c r="G11" s="49">
        <f t="shared" si="0"/>
        <v>24.65</v>
      </c>
      <c r="H11" s="49">
        <f t="shared" si="1"/>
        <v>517.65</v>
      </c>
      <c r="I11" s="58"/>
      <c r="J11" s="48"/>
      <c r="K11" s="59"/>
      <c r="L11" s="9"/>
    </row>
    <row r="12" ht="15" spans="1:12">
      <c r="A12" s="7"/>
      <c r="B12" s="50"/>
      <c r="C12" s="9"/>
      <c r="D12" s="48"/>
      <c r="E12" s="48" t="s">
        <v>41</v>
      </c>
      <c r="F12" s="9">
        <v>454</v>
      </c>
      <c r="G12" s="49">
        <f t="shared" si="0"/>
        <v>22.7</v>
      </c>
      <c r="H12" s="49">
        <f t="shared" si="1"/>
        <v>476.7</v>
      </c>
      <c r="I12" s="58"/>
      <c r="J12" s="48"/>
      <c r="K12" s="59"/>
      <c r="L12" s="9"/>
    </row>
    <row r="13" ht="15" spans="1:12">
      <c r="A13" s="7"/>
      <c r="B13" s="50"/>
      <c r="C13" s="9"/>
      <c r="D13" s="48"/>
      <c r="E13" s="48" t="s">
        <v>42</v>
      </c>
      <c r="F13" s="9">
        <v>652</v>
      </c>
      <c r="G13" s="49">
        <f t="shared" si="0"/>
        <v>32.6</v>
      </c>
      <c r="H13" s="49">
        <f t="shared" si="1"/>
        <v>684.6</v>
      </c>
      <c r="I13" s="58"/>
      <c r="J13" s="48"/>
      <c r="K13" s="59"/>
      <c r="L13" s="9"/>
    </row>
    <row r="14" ht="15" spans="1:12">
      <c r="A14" s="7"/>
      <c r="B14" s="50"/>
      <c r="C14" s="9"/>
      <c r="D14" s="48"/>
      <c r="E14" s="48" t="s">
        <v>43</v>
      </c>
      <c r="F14" s="9">
        <v>859</v>
      </c>
      <c r="G14" s="49">
        <f t="shared" si="0"/>
        <v>42.95</v>
      </c>
      <c r="H14" s="49">
        <f t="shared" si="1"/>
        <v>901.95</v>
      </c>
      <c r="I14" s="58"/>
      <c r="J14" s="48"/>
      <c r="K14" s="59"/>
      <c r="L14" s="9"/>
    </row>
    <row r="15" ht="28.5" spans="1:12">
      <c r="A15" s="7" t="s">
        <v>44</v>
      </c>
      <c r="B15" s="47" t="s">
        <v>45</v>
      </c>
      <c r="C15" s="9" t="s">
        <v>31</v>
      </c>
      <c r="D15" s="48" t="s">
        <v>32</v>
      </c>
      <c r="E15" s="48"/>
      <c r="F15" s="9">
        <f>SUM(F8:F14)</f>
        <v>3775</v>
      </c>
      <c r="G15" s="49">
        <f t="shared" si="0"/>
        <v>188.75</v>
      </c>
      <c r="H15" s="49">
        <f t="shared" si="1"/>
        <v>3963.75</v>
      </c>
      <c r="I15" s="58"/>
      <c r="J15" s="48"/>
      <c r="K15" s="59"/>
      <c r="L15" s="9"/>
    </row>
    <row r="16" ht="28.5" spans="1:12">
      <c r="A16" s="7" t="s">
        <v>44</v>
      </c>
      <c r="B16" s="47" t="s">
        <v>45</v>
      </c>
      <c r="C16" s="9" t="s">
        <v>31</v>
      </c>
      <c r="D16" s="48" t="s">
        <v>32</v>
      </c>
      <c r="E16" s="48"/>
      <c r="F16" s="9">
        <f>SUM(F8:F14)</f>
        <v>3775</v>
      </c>
      <c r="G16" s="49">
        <f t="shared" si="0"/>
        <v>188.75</v>
      </c>
      <c r="H16" s="49">
        <f t="shared" si="1"/>
        <v>3963.75</v>
      </c>
      <c r="I16" s="58"/>
      <c r="J16" s="48"/>
      <c r="K16" s="59"/>
      <c r="L16" s="9"/>
    </row>
    <row r="17" ht="28.5" spans="1:12">
      <c r="A17" s="7" t="s">
        <v>44</v>
      </c>
      <c r="B17" s="47" t="s">
        <v>45</v>
      </c>
      <c r="C17" s="9" t="s">
        <v>31</v>
      </c>
      <c r="D17" s="48" t="s">
        <v>32</v>
      </c>
      <c r="E17" s="48"/>
      <c r="F17" s="9">
        <f>SUM(F8:F14)</f>
        <v>3775</v>
      </c>
      <c r="G17" s="49">
        <f t="shared" si="0"/>
        <v>188.75</v>
      </c>
      <c r="H17" s="49">
        <f t="shared" si="1"/>
        <v>3963.75</v>
      </c>
      <c r="I17" s="58"/>
      <c r="J17" s="48"/>
      <c r="K17" s="59"/>
      <c r="L17" s="9"/>
    </row>
    <row r="18" ht="28.5" spans="1:12">
      <c r="A18" s="7" t="s">
        <v>29</v>
      </c>
      <c r="B18" s="47" t="s">
        <v>45</v>
      </c>
      <c r="C18" s="9" t="s">
        <v>31</v>
      </c>
      <c r="D18" s="48" t="s">
        <v>32</v>
      </c>
      <c r="E18" s="48"/>
      <c r="F18" s="9">
        <v>3775</v>
      </c>
      <c r="G18" s="49">
        <f t="shared" si="0"/>
        <v>188.75</v>
      </c>
      <c r="H18" s="49">
        <f t="shared" si="1"/>
        <v>3963.75</v>
      </c>
      <c r="I18" s="58"/>
      <c r="J18" s="48"/>
      <c r="K18" s="59"/>
      <c r="L18" s="9"/>
    </row>
    <row r="19" ht="15" spans="1:12">
      <c r="A19" s="51" t="s">
        <v>46</v>
      </c>
      <c r="B19" s="52"/>
      <c r="C19" s="15"/>
      <c r="D19" s="9"/>
      <c r="E19" s="53"/>
      <c r="F19" s="9">
        <f>SUM(F8:F18)</f>
        <v>18875</v>
      </c>
      <c r="G19" s="49">
        <f t="shared" si="0"/>
        <v>943.75</v>
      </c>
      <c r="H19" s="49">
        <f t="shared" si="1"/>
        <v>19818.75</v>
      </c>
      <c r="I19" s="60"/>
      <c r="J19" s="60"/>
      <c r="K19" s="60"/>
      <c r="L19" s="6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21" sqref="D21:D22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47</v>
      </c>
      <c r="B2" s="5"/>
      <c r="C2" s="6"/>
    </row>
    <row r="3" ht="15.75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50</v>
      </c>
      <c r="C4" s="8"/>
    </row>
    <row r="5" ht="40" customHeight="1" spans="1:3">
      <c r="A5" s="10" t="s">
        <v>51</v>
      </c>
      <c r="B5" s="11" t="s">
        <v>52</v>
      </c>
      <c r="C5" s="12" t="s">
        <v>53</v>
      </c>
    </row>
    <row r="6" ht="14.25" spans="1:3">
      <c r="A6" s="10" t="s">
        <v>54</v>
      </c>
      <c r="B6" s="13" t="s">
        <v>55</v>
      </c>
      <c r="C6" s="14" t="s">
        <v>34</v>
      </c>
    </row>
    <row r="7" ht="125" customHeight="1" spans="1:3">
      <c r="A7" s="10" t="s">
        <v>56</v>
      </c>
      <c r="B7" s="15"/>
      <c r="C7" s="16"/>
    </row>
    <row r="8" ht="14.25" spans="1:3">
      <c r="A8" s="4" t="s">
        <v>57</v>
      </c>
      <c r="B8" s="17" t="s">
        <v>37</v>
      </c>
      <c r="C8" s="18" t="s">
        <v>58</v>
      </c>
    </row>
    <row r="9" ht="14.25" spans="1:3">
      <c r="A9" s="4" t="s">
        <v>59</v>
      </c>
      <c r="B9" s="4" t="s">
        <v>60</v>
      </c>
      <c r="C9" s="19" t="s">
        <v>61</v>
      </c>
    </row>
    <row r="10" ht="14.25" spans="1:3">
      <c r="A10" s="4" t="s">
        <v>62</v>
      </c>
      <c r="B10" s="4" t="s">
        <v>63</v>
      </c>
      <c r="C10" s="19"/>
    </row>
    <row r="11" ht="14.25" spans="1:3">
      <c r="A11" s="4" t="s">
        <v>64</v>
      </c>
      <c r="B11" s="4"/>
      <c r="C11" s="20"/>
    </row>
    <row r="12" spans="1:2">
      <c r="A12" s="61" t="s">
        <v>65</v>
      </c>
      <c r="B12" s="61" t="s">
        <v>65</v>
      </c>
    </row>
    <row r="13" spans="1:2">
      <c r="A13" s="61" t="s">
        <v>66</v>
      </c>
      <c r="B13" s="61" t="s">
        <v>66</v>
      </c>
    </row>
    <row r="14" spans="1:2">
      <c r="A14" s="61" t="s">
        <v>67</v>
      </c>
      <c r="B14" s="61" t="s">
        <v>67</v>
      </c>
    </row>
    <row r="15" spans="1:2">
      <c r="A15" s="61" t="s">
        <v>68</v>
      </c>
      <c r="B15" s="61" t="s">
        <v>68</v>
      </c>
    </row>
    <row r="16" spans="1:2">
      <c r="A16" s="61" t="s">
        <v>69</v>
      </c>
      <c r="B16" s="61" t="s">
        <v>69</v>
      </c>
    </row>
    <row r="17" spans="1:2">
      <c r="A17" s="61" t="s">
        <v>70</v>
      </c>
      <c r="B17" s="61" t="s">
        <v>70</v>
      </c>
    </row>
    <row r="18" spans="1:2">
      <c r="A18" s="61" t="s">
        <v>71</v>
      </c>
      <c r="B18" s="61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2024-05-22T16:39:41Z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5CDDEF024F374A65BA277CACEFA9C78C_12</vt:lpwstr>
  </property>
</Properties>
</file>