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24050047 " sheetId="7" r:id="rId1"/>
  </sheets>
  <externalReferences>
    <externalReference r:id="rId2"/>
  </externalReferences>
  <definedNames>
    <definedName name="_xlnm._FilterDatabase" localSheetId="0" hidden="1">'S24050047 '!$H$8:$H$13</definedName>
    <definedName name="Ext">[1]LUT!$G$2</definedName>
    <definedName name="Gender">[1]LUT!$I$1:$BI$1</definedName>
    <definedName name="_xlnm.Print_Area" localSheetId="0">'S24050047 '!$A$1:$M$13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<sst xmlns="http://schemas.openxmlformats.org/spreadsheetml/2006/main" count="41" uniqueCount="41">
  <si>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</si>
  <si>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</si>
  <si>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</si>
  <si>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SF1399964197739</t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</si>
  <si>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</si>
  <si>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</si>
  <si>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</si>
  <si>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</si>
  <si>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</si>
  <si>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</si>
  <si>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</si>
  <si>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</si>
  <si>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</si>
  <si>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</si>
  <si>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</si>
  <si>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</si>
  <si>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</si>
  <si>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</si>
  <si>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</si>
  <si>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</si>
  <si>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</si>
  <si>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</si>
  <si>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</si>
  <si>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</si>
  <si>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</si>
  <si>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</si>
  <si>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</si>
  <si>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</si>
  <si>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</si>
  <si>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</si>
  <si>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S24050047</t>
  </si>
  <si>
    <t>SHG34321-2PK</t>
  </si>
  <si>
    <t>FT01019</t>
  </si>
  <si>
    <t>反光银 瑜伽小人logo标</t>
  </si>
  <si>
    <t>2-1</t>
  </si>
  <si>
    <t>46.5*41*21</t>
  </si>
  <si>
    <t>反光银+防升华 瑜伽小人logo标</t>
  </si>
  <si>
    <t>烫标 普通银+防升华</t>
  </si>
  <si>
    <t>烫标 普通银</t>
  </si>
  <si>
    <t>2-2</t>
  </si>
  <si>
    <t>41.5*31*19.5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</si>
</sst>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4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indexed="8"/>
      <name val="Arial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sz val="10"/>
      <color rgb="FFFF0000"/>
      <name val="Arial"/>
      <charset val="134"/>
    </font>
    <font>
      <b/>
      <sz val="10"/>
      <color rgb="FF000000"/>
      <name val="Calibri"/>
      <charset val="134"/>
    </font>
    <font>
      <b/>
      <sz val="10"/>
      <color rgb="FFFF000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13" fillId="0" borderId="0"/>
    <xf numFmtId="0" fontId="41" fillId="0" borderId="0"/>
    <xf numFmtId="0" fontId="13" fillId="0" borderId="0"/>
    <xf numFmtId="0" fontId="41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3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5" fillId="0" borderId="3" xfId="52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76" fontId="16" fillId="0" borderId="3" xfId="0" applyNumberFormat="1" applyFont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49" fontId="13" fillId="0" borderId="4" xfId="0" applyNumberFormat="1" applyFont="1" applyFill="1" applyBorder="1" applyAlignment="1">
      <alignment horizontal="center" vertical="center"/>
    </xf>
    <xf numFmtId="177" fontId="13" fillId="0" borderId="4" xfId="52" applyNumberFormat="1" applyFont="1" applyFill="1" applyBorder="1" applyAlignment="1">
      <alignment horizontal="center" vertical="center" wrapText="1"/>
    </xf>
    <xf numFmtId="0" fontId="19" fillId="0" borderId="4" xfId="52" applyFont="1" applyFill="1" applyBorder="1" applyAlignment="1">
      <alignment horizontal="center" vertical="center" wrapText="1"/>
    </xf>
    <xf numFmtId="49" fontId="13" fillId="0" borderId="5" xfId="0" applyNumberFormat="1" applyFont="1" applyFill="1" applyBorder="1" applyAlignment="1">
      <alignment horizontal="center" vertical="center"/>
    </xf>
    <xf numFmtId="177" fontId="13" fillId="0" borderId="5" xfId="52" applyNumberFormat="1" applyFont="1" applyFill="1" applyBorder="1" applyAlignment="1">
      <alignment horizontal="center" vertical="center" wrapText="1"/>
    </xf>
    <xf numFmtId="0" fontId="19" fillId="0" borderId="5" xfId="52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9" fontId="13" fillId="0" borderId="6" xfId="0" applyNumberFormat="1" applyFont="1" applyFill="1" applyBorder="1" applyAlignment="1">
      <alignment horizontal="center" vertical="center"/>
    </xf>
    <xf numFmtId="177" fontId="13" fillId="0" borderId="6" xfId="52" applyNumberFormat="1" applyFont="1" applyFill="1" applyBorder="1" applyAlignment="1">
      <alignment horizontal="center" vertical="center" wrapText="1"/>
    </xf>
    <xf numFmtId="0" fontId="19" fillId="0" borderId="6" xfId="52" applyFont="1" applyFill="1" applyBorder="1" applyAlignment="1">
      <alignment horizontal="center" vertical="center" wrapText="1"/>
    </xf>
    <xf numFmtId="49" fontId="13" fillId="0" borderId="3" xfId="0" applyNumberFormat="1" applyFont="1" applyFill="1" applyBorder="1" applyAlignment="1">
      <alignment horizontal="center" vertical="center"/>
    </xf>
    <xf numFmtId="177" fontId="13" fillId="0" borderId="3" xfId="52" applyNumberFormat="1" applyFont="1" applyFill="1" applyBorder="1" applyAlignment="1">
      <alignment horizontal="center" vertical="center" wrapText="1"/>
    </xf>
    <xf numFmtId="0" fontId="19" fillId="0" borderId="3" xfId="52" applyFont="1" applyFill="1" applyBorder="1" applyAlignment="1">
      <alignment horizontal="center" vertical="center" wrapText="1"/>
    </xf>
    <xf numFmtId="49" fontId="21" fillId="0" borderId="3" xfId="52" applyNumberFormat="1" applyFont="1" applyFill="1" applyBorder="1" applyAlignment="1">
      <alignment horizontal="center" vertical="center" wrapText="1"/>
    </xf>
    <xf numFmtId="177" fontId="16" fillId="0" borderId="3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972935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view="pageBreakPreview" zoomScaleNormal="100" workbookViewId="0">
      <selection activeCell="K18" sqref="K18"/>
    </sheetView>
  </sheetViews>
  <sheetFormatPr defaultColWidth="18" defaultRowHeight="26.25"/>
  <cols>
    <col min="1" max="1" width="17" style="2" customWidth="1"/>
    <col min="2" max="2" width="12.9083333333333" style="2" customWidth="1"/>
    <col min="3" max="3" width="17.125" style="2" customWidth="1"/>
    <col min="4" max="4" width="13" style="2" customWidth="1"/>
    <col min="5" max="5" width="9.125" style="2" customWidth="1"/>
    <col min="6" max="6" width="11.625" style="2" customWidth="1"/>
    <col min="7" max="7" width="10.725" style="3" customWidth="1"/>
    <col min="8" max="8" width="8.26666666666667" style="2" customWidth="1"/>
    <col min="9" max="9" width="10.9083333333333" style="4" customWidth="1"/>
    <col min="10" max="10" width="7.36666666666667" style="5" customWidth="1"/>
    <col min="11" max="11" width="6.90833333333333" style="5" customWidth="1"/>
    <col min="12" max="12" width="17.875" style="2" customWidth="1"/>
    <col min="13" max="16384" width="18" style="2"/>
  </cols>
  <sheetData>
    <row r="1" spans="1:12">
      <c r="A1" s="6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7"/>
      <c r="B2" s="4"/>
      <c r="C2" s="4"/>
      <c r="D2" s="4"/>
      <c r="E2" s="4"/>
      <c r="F2" s="4"/>
      <c r="G2" s="4"/>
      <c r="H2" s="4"/>
      <c r="J2" s="4"/>
      <c r="K2" s="4"/>
      <c r="L2" s="4"/>
    </row>
    <row r="3" ht="15.75" spans="4:9">
      <c r="D3" s="8" t="s">
        <v>1</v>
      </c>
      <c r="E3" s="9">
        <v>45434</v>
      </c>
      <c r="F3" s="9"/>
      <c r="G3" s="10"/>
      <c r="H3"/>
      <c r="I3"/>
    </row>
    <row r="4" ht="19.5" customHeight="1" spans="4:9">
      <c r="D4" s="8" t="s">
        <v>2</v>
      </c>
      <c r="E4" s="11" t="s">
        <v>3</v>
      </c>
      <c r="F4" s="12"/>
      <c r="I4" s="6" t="s">
        <v>4</v>
      </c>
    </row>
    <row r="5" hidden="1" spans="2:2">
      <c r="B5" s="13"/>
    </row>
    <row r="6" s="1" customFormat="1" ht="38.25" spans="1:13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7" t="s">
        <v>11</v>
      </c>
      <c r="H6" s="17" t="s">
        <v>12</v>
      </c>
      <c r="I6" s="19" t="s">
        <v>13</v>
      </c>
      <c r="J6" s="33" t="s">
        <v>14</v>
      </c>
      <c r="K6" s="33" t="s">
        <v>15</v>
      </c>
      <c r="L6" s="15" t="s">
        <v>16</v>
      </c>
      <c r="M6" s="34" t="s">
        <v>17</v>
      </c>
    </row>
    <row r="7" s="1" customFormat="1" ht="32.25" customHeight="1" spans="1:13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20" t="s">
        <v>25</v>
      </c>
      <c r="I7" s="19" t="s">
        <v>26</v>
      </c>
      <c r="J7" s="33" t="s">
        <v>27</v>
      </c>
      <c r="K7" s="33" t="s">
        <v>28</v>
      </c>
      <c r="L7" s="15" t="s">
        <v>29</v>
      </c>
      <c r="M7" s="35"/>
    </row>
    <row r="8" s="1" customFormat="1" ht="30" customHeight="1" spans="1:13">
      <c r="A8" s="21" t="s">
        <v>30</v>
      </c>
      <c r="B8" s="22" t="s">
        <v>31</v>
      </c>
      <c r="C8" s="23" t="s">
        <v>32</v>
      </c>
      <c r="D8" s="24" t="s">
        <v>33</v>
      </c>
      <c r="E8" s="25"/>
      <c r="F8" s="23">
        <v>61200</v>
      </c>
      <c r="G8" s="23">
        <f>H8-F8</f>
        <v>3060</v>
      </c>
      <c r="H8" s="23">
        <v>64260</v>
      </c>
      <c r="I8" s="36" t="s">
        <v>34</v>
      </c>
      <c r="J8" s="37">
        <v>23.1</v>
      </c>
      <c r="K8" s="37">
        <v>24</v>
      </c>
      <c r="L8" s="38" t="s">
        <v>35</v>
      </c>
      <c r="M8" s="34"/>
    </row>
    <row r="9" s="1" customFormat="1" ht="30" customHeight="1" spans="1:14">
      <c r="A9" s="21"/>
      <c r="B9" s="22"/>
      <c r="C9" s="23"/>
      <c r="D9" s="24" t="s">
        <v>36</v>
      </c>
      <c r="E9" s="25"/>
      <c r="F9" s="23">
        <v>29376</v>
      </c>
      <c r="G9" s="23">
        <f>H9-F9</f>
        <v>1469</v>
      </c>
      <c r="H9" s="23">
        <v>30845</v>
      </c>
      <c r="I9" s="39"/>
      <c r="J9" s="40"/>
      <c r="K9" s="40"/>
      <c r="L9" s="41"/>
      <c r="M9" s="34"/>
      <c r="N9" s="42"/>
    </row>
    <row r="10" s="1" customFormat="1" ht="30" customHeight="1" spans="1:14">
      <c r="A10" s="21"/>
      <c r="B10" s="22"/>
      <c r="C10" s="23"/>
      <c r="D10" s="24" t="s">
        <v>37</v>
      </c>
      <c r="E10" s="25"/>
      <c r="F10" s="23">
        <v>29376</v>
      </c>
      <c r="G10" s="23">
        <f>H10-F10</f>
        <v>1469</v>
      </c>
      <c r="H10" s="23">
        <v>30845</v>
      </c>
      <c r="I10" s="43"/>
      <c r="J10" s="44"/>
      <c r="K10" s="44"/>
      <c r="L10" s="45"/>
      <c r="M10" s="34"/>
      <c r="N10" s="42"/>
    </row>
    <row r="11" s="1" customFormat="1" ht="30" customHeight="1" spans="1:14">
      <c r="A11" s="21"/>
      <c r="B11" s="22"/>
      <c r="C11" s="23"/>
      <c r="D11" s="24" t="s">
        <v>38</v>
      </c>
      <c r="E11" s="25"/>
      <c r="F11" s="23">
        <v>61200</v>
      </c>
      <c r="G11" s="23">
        <f>H11-F11</f>
        <v>3060</v>
      </c>
      <c r="H11" s="23">
        <v>64260</v>
      </c>
      <c r="I11" s="46" t="s">
        <v>39</v>
      </c>
      <c r="J11" s="47">
        <v>12.4</v>
      </c>
      <c r="K11" s="47">
        <v>13</v>
      </c>
      <c r="L11" s="48" t="s">
        <v>40</v>
      </c>
      <c r="M11" s="34"/>
      <c r="N11" s="42"/>
    </row>
    <row r="12" s="1" customFormat="1" ht="17" customHeight="1" spans="1:14">
      <c r="A12" s="26"/>
      <c r="B12" s="27"/>
      <c r="C12" s="21"/>
      <c r="D12" s="28"/>
      <c r="E12" s="28"/>
      <c r="F12" s="28"/>
      <c r="G12" s="28"/>
      <c r="H12" s="28"/>
      <c r="I12" s="49"/>
      <c r="J12" s="47"/>
      <c r="K12" s="47"/>
      <c r="L12" s="22"/>
      <c r="M12" s="34"/>
      <c r="N12" s="42"/>
    </row>
    <row r="13" s="1" customFormat="1" ht="20" customHeight="1" spans="1:12">
      <c r="A13" s="29"/>
      <c r="B13" s="29"/>
      <c r="C13" s="29"/>
      <c r="D13" s="29"/>
      <c r="E13" s="29"/>
      <c r="F13" s="30">
        <f>SUM(F8:F11)</f>
        <v>181152</v>
      </c>
      <c r="G13" s="30">
        <f>SUM(G8:G11)</f>
        <v>9058</v>
      </c>
      <c r="H13" s="31">
        <f>SUM(H8:H11)</f>
        <v>190210</v>
      </c>
      <c r="I13" s="19"/>
      <c r="J13" s="50"/>
      <c r="K13" s="50"/>
      <c r="L13" s="29"/>
    </row>
    <row r="14" spans="8:8">
      <c r="H14" s="32"/>
    </row>
    <row r="16" spans="7:7">
      <c r="G16"/>
    </row>
  </sheetData>
  <mergeCells count="11">
    <mergeCell ref="A1:L1"/>
    <mergeCell ref="A2:L2"/>
    <mergeCell ref="E3:F3"/>
    <mergeCell ref="A8:A11"/>
    <mergeCell ref="B8:B11"/>
    <mergeCell ref="C8:C11"/>
    <mergeCell ref="I8:I10"/>
    <mergeCell ref="J8:J10"/>
    <mergeCell ref="K8:K10"/>
    <mergeCell ref="L8:L10"/>
    <mergeCell ref="M6:M7"/>
  </mergeCells>
  <pageMargins left="0.0784722222222222" right="0.0388888888888889" top="0.75" bottom="0.75" header="0.3" footer="0.3"/>
  <pageSetup paperSize="9" scale="8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S24050047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2020-06-09T07:18:00Z</cp:lastPrinted>
  <dcterms:modified xsi:type="dcterms:W3CDTF">2024-05-23T00:55:01Z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401635C820F245A9A947353B86642B88_13</vt:lpwstr>
  </property>
  <property fmtid="{D5CDD505-2E9C-101B-9397-08002B2CF9AE}" pid="4" name="commondata">
    <vt:lpwstr>eyJoZGlkIjoiOTQ5YTg3MzFiNTU1YmJjMDc5NWJjZjQzMGI5ZTIwZDEifQ==</vt:lpwstr>
  </property>
</Properties>
</file>