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<sst xmlns="http://schemas.openxmlformats.org/spreadsheetml/2006/main" count="34" uniqueCount="34">
  <si>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</si>
  <si>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</si>
  <si>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</si>
  <si>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SF1534413403032</t>
  </si>
  <si>
    <t>顺丰快递</t>
  </si>
  <si>
    <t xml:space="preserve"> LISA LIU，18217266639，上海闵行区兴梅路485号中环科技园1213室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</si>
  <si>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</si>
  <si>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</si>
  <si>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</si>
  <si>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</si>
  <si>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</si>
  <si>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</si>
  <si>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</si>
  <si>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</si>
  <si>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</si>
  <si>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</si>
  <si>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</si>
  <si>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</si>
  <si>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</si>
  <si>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</si>
  <si>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</si>
  <si>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</si>
  <si>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</si>
  <si>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</si>
  <si>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</si>
  <si>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</si>
  <si>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</si>
  <si>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</si>
  <si>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</si>
  <si>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</si>
  <si>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S24050281</t>
  </si>
  <si>
    <t>ENCUENTRO CAS/SS21 STRING 白色蜡绳吊粒20CM，8000+160备品</t>
  </si>
  <si>
    <t>P24050468，FRETI210007 款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</si>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</sst>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K10" sqref="K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45435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2" t="s">
        <v>28</v>
      </c>
      <c r="L7" s="17" t="s">
        <v>29</v>
      </c>
    </row>
    <row r="8" s="2" customFormat="1" ht="65" customHeight="1" spans="1:13">
      <c r="A8" s="22" t="s">
        <v>30</v>
      </c>
      <c r="B8" s="22" t="s">
        <v>31</v>
      </c>
      <c r="C8" s="22" t="s">
        <v>32</v>
      </c>
      <c r="D8" s="23"/>
      <c r="E8" s="23"/>
      <c r="F8" s="24">
        <v>8000</v>
      </c>
      <c r="G8" s="25">
        <v>160</v>
      </c>
      <c r="H8" s="25">
        <f>+F8+G8</f>
        <v>8160</v>
      </c>
      <c r="I8" s="33">
        <v>2.22</v>
      </c>
      <c r="J8" s="34">
        <v>2.52</v>
      </c>
      <c r="K8" s="34" t="s">
        <v>33</v>
      </c>
      <c r="L8" s="33">
        <v>1</v>
      </c>
      <c r="M8" s="2">
        <f>+L8*J8</f>
        <v>2.52</v>
      </c>
    </row>
    <row r="9" s="2" customFormat="1" ht="65" customHeight="1" spans="1:12">
      <c r="A9" s="22"/>
      <c r="B9" s="22"/>
      <c r="C9" s="22"/>
      <c r="D9" s="23"/>
      <c r="E9" s="23"/>
      <c r="F9" s="24"/>
      <c r="G9" s="25"/>
      <c r="H9" s="25"/>
      <c r="I9" s="33"/>
      <c r="J9" s="35"/>
      <c r="K9" s="35"/>
      <c r="L9" s="33"/>
    </row>
    <row r="10" s="2" customFormat="1" ht="65" customHeight="1" spans="1:12">
      <c r="A10" s="22"/>
      <c r="B10" s="22"/>
      <c r="C10" s="22"/>
      <c r="D10" s="23"/>
      <c r="E10" s="23"/>
      <c r="F10" s="24"/>
      <c r="G10" s="25"/>
      <c r="H10" s="25"/>
      <c r="I10" s="33"/>
      <c r="J10" s="35"/>
      <c r="K10" s="35"/>
      <c r="L10" s="33"/>
    </row>
    <row r="11" spans="1:13">
      <c r="A11" s="26"/>
      <c r="B11" s="26"/>
      <c r="C11" s="27"/>
      <c r="D11" s="28"/>
      <c r="E11" s="28"/>
      <c r="F11" s="28">
        <f>SUM(F8:F10)</f>
        <v>8000</v>
      </c>
      <c r="G11" s="28">
        <f>SUM(G8:G10)</f>
        <v>160</v>
      </c>
      <c r="H11" s="28">
        <f>SUM(H8:H10)</f>
        <v>8160</v>
      </c>
      <c r="I11" s="28"/>
      <c r="J11" s="28">
        <f>SUM(J8:J10)</f>
        <v>2.52</v>
      </c>
      <c r="K11" s="36"/>
      <c r="L11" s="28">
        <f>SUM(L8:L10)</f>
        <v>1</v>
      </c>
      <c r="M11" s="4">
        <f>SUM(M8:M10)</f>
        <v>2.52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2024-05-24T00:25:52Z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