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价格贴!$A$1:$L$54</definedName>
  </definedNames>
  <calcPr calcId="124519"/>
</workbook>
</file>

<file path=xl/calcChain.xml><?xml version="1.0" encoding="utf-8"?>
<calcChain xmlns="http://schemas.openxmlformats.org/spreadsheetml/2006/main">
  <c r="G9" i="7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H8"/>
  <c r="G8"/>
  <c r="G54" s="1"/>
</calcChain>
</file>

<file path=xl/sharedStrings.xml><?xml version="1.0" encoding="utf-8"?>
<sst xmlns="http://schemas.openxmlformats.org/spreadsheetml/2006/main" count="124" uniqueCount="36">
  <si>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</si>
  <si>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</si>
  <si>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</si>
  <si>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</si>
  <si>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</si>
  <si>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</si>
  <si>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</si>
  <si>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</si>
  <si>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</si>
  <si>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</si>
  <si>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</si>
  <si>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</si>
  <si>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</si>
  <si>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</si>
  <si>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</si>
  <si>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</si>
  <si>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</si>
  <si>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</si>
  <si>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</si>
  <si>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</si>
  <si>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</si>
  <si>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</si>
  <si>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</si>
  <si>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</si>
  <si>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</si>
  <si>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</si>
  <si>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</si>
  <si>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</si>
  <si>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</si>
  <si>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135*130</t>
    <phoneticPr fontId="16" type="noConversion"/>
  </si>
  <si>
    <t>ER105 - ECRU</t>
  </si>
  <si>
    <t>BK81 - BLACK</t>
  </si>
  <si>
    <t>D3161AX</t>
  </si>
  <si>
    <t>D3161AX</t>
    <phoneticPr fontId="16" type="noConversion"/>
  </si>
  <si>
    <t>P24050434           //  S24050287</t>
    <phoneticPr fontId="16" type="noConversion"/>
  </si>
  <si>
    <t>SF 1533669529045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</si>
</sst>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6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2" xfId="3" applyNumberFormat="1" applyFont="1" applyFill="1" applyBorder="1" applyAlignment="1">
      <alignment vertical="center" wrapText="1"/>
    </xf>
    <xf numFmtId="178" fontId="2" fillId="0" borderId="0" xfId="0" applyNumberFormat="1" applyFont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9" fillId="0" borderId="2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178" fontId="22" fillId="0" borderId="1" xfId="0" applyNumberFormat="1" applyFont="1" applyFill="1" applyBorder="1" applyAlignment="1">
      <alignment horizont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4"/>
  <sheetViews>
    <sheetView tabSelected="1" topLeftCell="A8" zoomScale="85" zoomScaleNormal="85" workbookViewId="0">
      <selection activeCell="A8" sqref="A8:A53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3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4"/>
      <c r="N1" s="4"/>
      <c r="O1" s="4"/>
      <c r="P1" s="4"/>
      <c r="Q1" s="4"/>
      <c r="R1" s="4"/>
    </row>
    <row r="2" spans="1:18">
      <c r="A2" s="25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"/>
      <c r="N2" s="4"/>
      <c r="O2" s="4"/>
      <c r="P2" s="4"/>
      <c r="Q2" s="4"/>
      <c r="R2" s="4"/>
    </row>
    <row r="3" spans="1:18" ht="23.25" customHeight="1">
      <c r="A3" s="13"/>
      <c r="B3" s="13"/>
      <c r="C3" s="13"/>
      <c r="D3" s="5" t="s">
        <v>0</v>
      </c>
      <c r="E3" s="26">
        <v>45436</v>
      </c>
      <c r="F3" s="26"/>
      <c r="G3" s="27" t="s">
        <v>26</v>
      </c>
      <c r="H3" s="27"/>
      <c r="I3" s="27"/>
      <c r="J3" s="27"/>
      <c r="K3" s="27"/>
      <c r="L3" s="27"/>
      <c r="M3" s="4"/>
      <c r="N3" s="4"/>
      <c r="O3" s="4"/>
      <c r="P3" s="4"/>
      <c r="Q3" s="4"/>
      <c r="R3" s="4"/>
    </row>
    <row r="4" spans="1:18" ht="19.5" customHeight="1">
      <c r="A4" s="6"/>
      <c r="B4" s="13"/>
      <c r="C4" s="29" t="s">
        <v>1</v>
      </c>
      <c r="D4" s="29"/>
      <c r="E4" s="28" t="s">
        <v>35</v>
      </c>
      <c r="F4" s="28"/>
      <c r="G4" s="27"/>
      <c r="H4" s="27"/>
      <c r="I4" s="27"/>
      <c r="J4" s="27"/>
      <c r="K4" s="27"/>
      <c r="L4" s="27"/>
      <c r="M4" s="4"/>
      <c r="N4" s="4"/>
      <c r="O4" s="4"/>
      <c r="P4" s="4"/>
      <c r="Q4" s="4"/>
      <c r="R4" s="4"/>
    </row>
    <row r="5" spans="1:18" hidden="1">
      <c r="A5" s="13"/>
      <c r="B5" s="14"/>
      <c r="C5" s="13"/>
      <c r="D5" s="13"/>
      <c r="E5" s="13"/>
      <c r="F5" s="13"/>
      <c r="G5" s="13"/>
      <c r="H5" s="13"/>
      <c r="I5" s="12"/>
      <c r="J5" s="13"/>
      <c r="K5" s="13"/>
      <c r="L5" s="13"/>
      <c r="M5" s="4"/>
      <c r="N5" s="4"/>
      <c r="O5" s="4"/>
      <c r="P5" s="4"/>
      <c r="Q5" s="4"/>
      <c r="R5" s="4"/>
    </row>
    <row r="6" spans="1:18" s="2" customFormat="1" ht="38.25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7" t="s">
        <v>22</v>
      </c>
      <c r="B7" s="15" t="s">
        <v>20</v>
      </c>
      <c r="C7" s="18" t="s">
        <v>23</v>
      </c>
      <c r="D7" s="18" t="s">
        <v>24</v>
      </c>
      <c r="E7" s="19" t="s">
        <v>25</v>
      </c>
      <c r="F7" s="20" t="s">
        <v>10</v>
      </c>
      <c r="G7" s="20" t="s">
        <v>11</v>
      </c>
      <c r="H7" s="20" t="s">
        <v>12</v>
      </c>
      <c r="I7" s="21" t="s">
        <v>13</v>
      </c>
      <c r="J7" s="20" t="s">
        <v>14</v>
      </c>
      <c r="K7" s="20" t="s">
        <v>15</v>
      </c>
      <c r="L7" s="20" t="s">
        <v>16</v>
      </c>
      <c r="M7" s="4"/>
      <c r="N7" s="4"/>
      <c r="O7" s="4"/>
      <c r="P7" s="4"/>
      <c r="Q7" s="4"/>
      <c r="R7" s="4"/>
    </row>
    <row r="8" spans="1:18" ht="18" customHeight="1">
      <c r="A8" s="30" t="s">
        <v>34</v>
      </c>
      <c r="B8" s="22" t="s">
        <v>29</v>
      </c>
      <c r="C8" s="33" t="s">
        <v>32</v>
      </c>
      <c r="D8" s="33">
        <v>1342622</v>
      </c>
      <c r="E8" s="34" t="s">
        <v>30</v>
      </c>
      <c r="F8" s="35">
        <v>345.05</v>
      </c>
      <c r="G8" s="10">
        <f>F8*0.03</f>
        <v>10.3515</v>
      </c>
      <c r="H8" s="10">
        <f>SUM(F8:G8)</f>
        <v>355.4015</v>
      </c>
      <c r="I8" s="9"/>
      <c r="J8" s="11"/>
      <c r="K8" s="11"/>
      <c r="L8" s="11"/>
    </row>
    <row r="9" spans="1:18" ht="18" customHeight="1">
      <c r="A9" s="31"/>
      <c r="B9" s="22"/>
      <c r="C9" s="33" t="s">
        <v>32</v>
      </c>
      <c r="D9" s="33">
        <v>1342622</v>
      </c>
      <c r="E9" s="34" t="s">
        <v>31</v>
      </c>
      <c r="F9" s="35">
        <v>345.05</v>
      </c>
      <c r="G9" s="10">
        <f t="shared" ref="G9:G53" si="0">F9*0.03</f>
        <v>10.3515</v>
      </c>
      <c r="H9" s="10">
        <f t="shared" ref="H9:H53" si="1">SUM(F9:G9)</f>
        <v>355.4015</v>
      </c>
      <c r="I9" s="9"/>
      <c r="J9" s="11"/>
      <c r="K9" s="11"/>
      <c r="L9" s="11"/>
    </row>
    <row r="10" spans="1:18" ht="18" customHeight="1">
      <c r="A10" s="31"/>
      <c r="B10" s="22"/>
      <c r="C10" s="33" t="s">
        <v>32</v>
      </c>
      <c r="D10" s="33">
        <v>1339503</v>
      </c>
      <c r="E10" s="34" t="s">
        <v>30</v>
      </c>
      <c r="F10" s="35">
        <v>30.9</v>
      </c>
      <c r="G10" s="10">
        <f t="shared" si="0"/>
        <v>0.92699999999999994</v>
      </c>
      <c r="H10" s="10">
        <f t="shared" si="1"/>
        <v>31.826999999999998</v>
      </c>
      <c r="I10" s="9"/>
      <c r="J10" s="11"/>
      <c r="K10" s="11"/>
      <c r="L10" s="11"/>
    </row>
    <row r="11" spans="1:18" ht="18" customHeight="1">
      <c r="A11" s="31"/>
      <c r="B11" s="22"/>
      <c r="C11" s="33" t="s">
        <v>32</v>
      </c>
      <c r="D11" s="33">
        <v>1339503</v>
      </c>
      <c r="E11" s="34" t="s">
        <v>31</v>
      </c>
      <c r="F11" s="35">
        <v>30.9</v>
      </c>
      <c r="G11" s="10">
        <f t="shared" si="0"/>
        <v>0.92699999999999994</v>
      </c>
      <c r="H11" s="10">
        <f t="shared" si="1"/>
        <v>31.826999999999998</v>
      </c>
      <c r="I11" s="9"/>
      <c r="J11" s="11"/>
      <c r="K11" s="11"/>
      <c r="L11" s="11"/>
    </row>
    <row r="12" spans="1:18" ht="18" customHeight="1">
      <c r="A12" s="31"/>
      <c r="B12" s="22"/>
      <c r="C12" s="33" t="s">
        <v>32</v>
      </c>
      <c r="D12" s="33">
        <v>1339506</v>
      </c>
      <c r="E12" s="34" t="s">
        <v>30</v>
      </c>
      <c r="F12" s="35">
        <v>26.78</v>
      </c>
      <c r="G12" s="10">
        <f t="shared" si="0"/>
        <v>0.8034</v>
      </c>
      <c r="H12" s="10">
        <f t="shared" si="1"/>
        <v>27.583400000000001</v>
      </c>
      <c r="I12" s="9"/>
      <c r="J12" s="11"/>
      <c r="K12" s="11"/>
      <c r="L12" s="11"/>
    </row>
    <row r="13" spans="1:18" ht="18" customHeight="1">
      <c r="A13" s="31"/>
      <c r="B13" s="22"/>
      <c r="C13" s="33" t="s">
        <v>32</v>
      </c>
      <c r="D13" s="33">
        <v>1339506</v>
      </c>
      <c r="E13" s="34" t="s">
        <v>31</v>
      </c>
      <c r="F13" s="35">
        <v>26.78</v>
      </c>
      <c r="G13" s="10">
        <f t="shared" si="0"/>
        <v>0.8034</v>
      </c>
      <c r="H13" s="10">
        <f t="shared" si="1"/>
        <v>27.583400000000001</v>
      </c>
      <c r="I13" s="9"/>
      <c r="J13" s="11"/>
      <c r="K13" s="11"/>
      <c r="L13" s="11"/>
    </row>
    <row r="14" spans="1:18" ht="18" customHeight="1">
      <c r="A14" s="31"/>
      <c r="B14" s="22"/>
      <c r="C14" s="33" t="s">
        <v>32</v>
      </c>
      <c r="D14" s="33">
        <v>1339509</v>
      </c>
      <c r="E14" s="34" t="s">
        <v>30</v>
      </c>
      <c r="F14" s="35">
        <v>6.18</v>
      </c>
      <c r="G14" s="10">
        <f t="shared" si="0"/>
        <v>0.18539999999999998</v>
      </c>
      <c r="H14" s="10">
        <f t="shared" si="1"/>
        <v>6.3653999999999993</v>
      </c>
      <c r="I14" s="9"/>
      <c r="J14" s="11"/>
      <c r="K14" s="11"/>
      <c r="L14" s="11"/>
    </row>
    <row r="15" spans="1:18" ht="18" customHeight="1">
      <c r="A15" s="31"/>
      <c r="B15" s="22"/>
      <c r="C15" s="33" t="s">
        <v>32</v>
      </c>
      <c r="D15" s="33">
        <v>1339509</v>
      </c>
      <c r="E15" s="34" t="s">
        <v>31</v>
      </c>
      <c r="F15" s="35">
        <v>6.18</v>
      </c>
      <c r="G15" s="10">
        <f t="shared" si="0"/>
        <v>0.18539999999999998</v>
      </c>
      <c r="H15" s="10">
        <f t="shared" si="1"/>
        <v>6.3653999999999993</v>
      </c>
      <c r="I15" s="9"/>
      <c r="J15" s="11"/>
      <c r="K15" s="11"/>
      <c r="L15" s="11"/>
    </row>
    <row r="16" spans="1:18" ht="18" customHeight="1">
      <c r="A16" s="31"/>
      <c r="B16" s="22"/>
      <c r="C16" s="33" t="s">
        <v>33</v>
      </c>
      <c r="D16" s="33">
        <v>1339512</v>
      </c>
      <c r="E16" s="34" t="s">
        <v>30</v>
      </c>
      <c r="F16" s="35">
        <v>11.33</v>
      </c>
      <c r="G16" s="10">
        <f t="shared" si="0"/>
        <v>0.33989999999999998</v>
      </c>
      <c r="H16" s="10">
        <f t="shared" si="1"/>
        <v>11.6699</v>
      </c>
      <c r="I16" s="9"/>
      <c r="J16" s="11"/>
      <c r="K16" s="11"/>
      <c r="L16" s="11"/>
    </row>
    <row r="17" spans="1:12" ht="18" customHeight="1">
      <c r="A17" s="31"/>
      <c r="B17" s="22"/>
      <c r="C17" s="33" t="s">
        <v>32</v>
      </c>
      <c r="D17" s="33">
        <v>1339512</v>
      </c>
      <c r="E17" s="34" t="s">
        <v>31</v>
      </c>
      <c r="F17" s="35">
        <v>11.33</v>
      </c>
      <c r="G17" s="10">
        <f t="shared" si="0"/>
        <v>0.33989999999999998</v>
      </c>
      <c r="H17" s="10">
        <f t="shared" si="1"/>
        <v>11.6699</v>
      </c>
      <c r="I17" s="9"/>
      <c r="J17" s="11"/>
      <c r="K17" s="11"/>
      <c r="L17" s="11"/>
    </row>
    <row r="18" spans="1:12" ht="18" customHeight="1">
      <c r="A18" s="31"/>
      <c r="B18" s="22"/>
      <c r="C18" s="33" t="s">
        <v>32</v>
      </c>
      <c r="D18" s="33">
        <v>1339515</v>
      </c>
      <c r="E18" s="34" t="s">
        <v>30</v>
      </c>
      <c r="F18" s="35">
        <v>12.36</v>
      </c>
      <c r="G18" s="10">
        <f t="shared" si="0"/>
        <v>0.37079999999999996</v>
      </c>
      <c r="H18" s="10">
        <f t="shared" si="1"/>
        <v>12.730799999999999</v>
      </c>
      <c r="I18" s="9"/>
      <c r="J18" s="11"/>
      <c r="K18" s="11"/>
      <c r="L18" s="11"/>
    </row>
    <row r="19" spans="1:12" ht="18" customHeight="1">
      <c r="A19" s="31"/>
      <c r="B19" s="22"/>
      <c r="C19" s="33" t="s">
        <v>32</v>
      </c>
      <c r="D19" s="33">
        <v>1339515</v>
      </c>
      <c r="E19" s="34" t="s">
        <v>31</v>
      </c>
      <c r="F19" s="35">
        <v>12.36</v>
      </c>
      <c r="G19" s="10">
        <f t="shared" si="0"/>
        <v>0.37079999999999996</v>
      </c>
      <c r="H19" s="10">
        <f t="shared" si="1"/>
        <v>12.730799999999999</v>
      </c>
      <c r="I19" s="9"/>
      <c r="J19" s="11"/>
      <c r="K19" s="11"/>
      <c r="L19" s="11"/>
    </row>
    <row r="20" spans="1:12" ht="18" customHeight="1">
      <c r="A20" s="31"/>
      <c r="B20" s="22"/>
      <c r="C20" s="33" t="s">
        <v>32</v>
      </c>
      <c r="D20" s="33">
        <v>1339518</v>
      </c>
      <c r="E20" s="34" t="s">
        <v>30</v>
      </c>
      <c r="F20" s="35">
        <v>8.24</v>
      </c>
      <c r="G20" s="10">
        <f t="shared" si="0"/>
        <v>0.2472</v>
      </c>
      <c r="H20" s="10">
        <f t="shared" si="1"/>
        <v>8.4871999999999996</v>
      </c>
      <c r="I20" s="9"/>
      <c r="J20" s="11"/>
      <c r="K20" s="11"/>
      <c r="L20" s="11"/>
    </row>
    <row r="21" spans="1:12" ht="18" customHeight="1">
      <c r="A21" s="31"/>
      <c r="B21" s="22"/>
      <c r="C21" s="33" t="s">
        <v>32</v>
      </c>
      <c r="D21" s="33">
        <v>1339518</v>
      </c>
      <c r="E21" s="34" t="s">
        <v>31</v>
      </c>
      <c r="F21" s="35">
        <v>8.24</v>
      </c>
      <c r="G21" s="10">
        <f t="shared" si="0"/>
        <v>0.2472</v>
      </c>
      <c r="H21" s="10">
        <f t="shared" si="1"/>
        <v>8.4871999999999996</v>
      </c>
      <c r="I21" s="9"/>
      <c r="J21" s="11"/>
      <c r="K21" s="11"/>
      <c r="L21" s="11"/>
    </row>
    <row r="22" spans="1:12" ht="18" customHeight="1">
      <c r="A22" s="31"/>
      <c r="B22" s="22"/>
      <c r="C22" s="33" t="s">
        <v>32</v>
      </c>
      <c r="D22" s="33">
        <v>1339521</v>
      </c>
      <c r="E22" s="34" t="s">
        <v>30</v>
      </c>
      <c r="F22" s="35">
        <v>3.09</v>
      </c>
      <c r="G22" s="10">
        <f t="shared" si="0"/>
        <v>9.2699999999999991E-2</v>
      </c>
      <c r="H22" s="10">
        <f t="shared" si="1"/>
        <v>3.1826999999999996</v>
      </c>
      <c r="I22" s="9"/>
      <c r="J22" s="11"/>
      <c r="K22" s="11"/>
      <c r="L22" s="11"/>
    </row>
    <row r="23" spans="1:12" ht="18" customHeight="1">
      <c r="A23" s="31"/>
      <c r="B23" s="22"/>
      <c r="C23" s="33" t="s">
        <v>32</v>
      </c>
      <c r="D23" s="33">
        <v>1339521</v>
      </c>
      <c r="E23" s="34" t="s">
        <v>31</v>
      </c>
      <c r="F23" s="35">
        <v>3.09</v>
      </c>
      <c r="G23" s="10">
        <f t="shared" si="0"/>
        <v>9.2699999999999991E-2</v>
      </c>
      <c r="H23" s="10">
        <f t="shared" si="1"/>
        <v>3.1826999999999996</v>
      </c>
      <c r="I23" s="9"/>
      <c r="J23" s="11"/>
      <c r="K23" s="11"/>
      <c r="L23" s="11"/>
    </row>
    <row r="24" spans="1:12" ht="18" customHeight="1">
      <c r="A24" s="31"/>
      <c r="B24" s="22"/>
      <c r="C24" s="33" t="s">
        <v>32</v>
      </c>
      <c r="D24" s="33">
        <v>1339523</v>
      </c>
      <c r="E24" s="34" t="s">
        <v>30</v>
      </c>
      <c r="F24" s="35">
        <v>18.54</v>
      </c>
      <c r="G24" s="10">
        <f t="shared" si="0"/>
        <v>0.55619999999999992</v>
      </c>
      <c r="H24" s="10">
        <f t="shared" si="1"/>
        <v>19.0962</v>
      </c>
      <c r="I24" s="9"/>
      <c r="J24" s="11"/>
      <c r="K24" s="11"/>
      <c r="L24" s="11"/>
    </row>
    <row r="25" spans="1:12" ht="18" customHeight="1">
      <c r="A25" s="31"/>
      <c r="B25" s="22"/>
      <c r="C25" s="33" t="s">
        <v>32</v>
      </c>
      <c r="D25" s="33">
        <v>1339523</v>
      </c>
      <c r="E25" s="34" t="s">
        <v>31</v>
      </c>
      <c r="F25" s="35">
        <v>18.54</v>
      </c>
      <c r="G25" s="10">
        <f t="shared" si="0"/>
        <v>0.55619999999999992</v>
      </c>
      <c r="H25" s="10">
        <f t="shared" si="1"/>
        <v>19.0962</v>
      </c>
      <c r="I25" s="9"/>
      <c r="J25" s="11"/>
      <c r="K25" s="11"/>
      <c r="L25" s="11"/>
    </row>
    <row r="26" spans="1:12" ht="18" customHeight="1">
      <c r="A26" s="31"/>
      <c r="B26" s="22"/>
      <c r="C26" s="33" t="s">
        <v>32</v>
      </c>
      <c r="D26" s="33">
        <v>1339526</v>
      </c>
      <c r="E26" s="34" t="s">
        <v>30</v>
      </c>
      <c r="F26" s="35">
        <v>7.21</v>
      </c>
      <c r="G26" s="10">
        <f t="shared" si="0"/>
        <v>0.21629999999999999</v>
      </c>
      <c r="H26" s="10">
        <f t="shared" si="1"/>
        <v>7.4263000000000003</v>
      </c>
      <c r="I26" s="9"/>
      <c r="J26" s="11"/>
      <c r="K26" s="11"/>
      <c r="L26" s="11"/>
    </row>
    <row r="27" spans="1:12" ht="18" customHeight="1">
      <c r="A27" s="31"/>
      <c r="B27" s="22"/>
      <c r="C27" s="33" t="s">
        <v>32</v>
      </c>
      <c r="D27" s="33">
        <v>1339526</v>
      </c>
      <c r="E27" s="34" t="s">
        <v>31</v>
      </c>
      <c r="F27" s="35">
        <v>7.21</v>
      </c>
      <c r="G27" s="10">
        <f t="shared" si="0"/>
        <v>0.21629999999999999</v>
      </c>
      <c r="H27" s="10">
        <f t="shared" si="1"/>
        <v>7.4263000000000003</v>
      </c>
      <c r="I27" s="9"/>
      <c r="J27" s="11"/>
      <c r="K27" s="11"/>
      <c r="L27" s="11"/>
    </row>
    <row r="28" spans="1:12" ht="18" customHeight="1">
      <c r="A28" s="31"/>
      <c r="B28" s="22"/>
      <c r="C28" s="33" t="s">
        <v>32</v>
      </c>
      <c r="D28" s="33">
        <v>1339530</v>
      </c>
      <c r="E28" s="34" t="s">
        <v>30</v>
      </c>
      <c r="F28" s="35">
        <v>18.54</v>
      </c>
      <c r="G28" s="10">
        <f t="shared" si="0"/>
        <v>0.55619999999999992</v>
      </c>
      <c r="H28" s="10">
        <f t="shared" si="1"/>
        <v>19.0962</v>
      </c>
      <c r="I28" s="9"/>
      <c r="J28" s="11"/>
      <c r="K28" s="11"/>
      <c r="L28" s="11"/>
    </row>
    <row r="29" spans="1:12" ht="18" customHeight="1">
      <c r="A29" s="31"/>
      <c r="B29" s="22"/>
      <c r="C29" s="33" t="s">
        <v>32</v>
      </c>
      <c r="D29" s="33">
        <v>1339530</v>
      </c>
      <c r="E29" s="34" t="s">
        <v>31</v>
      </c>
      <c r="F29" s="35">
        <v>18.54</v>
      </c>
      <c r="G29" s="10">
        <f t="shared" si="0"/>
        <v>0.55619999999999992</v>
      </c>
      <c r="H29" s="10">
        <f t="shared" si="1"/>
        <v>19.0962</v>
      </c>
      <c r="I29" s="9"/>
      <c r="J29" s="11"/>
      <c r="K29" s="11"/>
      <c r="L29" s="11"/>
    </row>
    <row r="30" spans="1:12" ht="18" customHeight="1">
      <c r="A30" s="31"/>
      <c r="B30" s="22"/>
      <c r="C30" s="33" t="s">
        <v>32</v>
      </c>
      <c r="D30" s="33">
        <v>1339533</v>
      </c>
      <c r="E30" s="34" t="s">
        <v>30</v>
      </c>
      <c r="F30" s="35">
        <v>21.63</v>
      </c>
      <c r="G30" s="10">
        <f t="shared" si="0"/>
        <v>0.64889999999999992</v>
      </c>
      <c r="H30" s="10">
        <f t="shared" si="1"/>
        <v>22.2789</v>
      </c>
      <c r="I30" s="9"/>
      <c r="J30" s="11"/>
      <c r="K30" s="11"/>
      <c r="L30" s="11"/>
    </row>
    <row r="31" spans="1:12" ht="18" customHeight="1">
      <c r="A31" s="31"/>
      <c r="B31" s="22"/>
      <c r="C31" s="33" t="s">
        <v>32</v>
      </c>
      <c r="D31" s="33">
        <v>1339533</v>
      </c>
      <c r="E31" s="34" t="s">
        <v>31</v>
      </c>
      <c r="F31" s="35">
        <v>21.63</v>
      </c>
      <c r="G31" s="10">
        <f t="shared" si="0"/>
        <v>0.64889999999999992</v>
      </c>
      <c r="H31" s="10">
        <f t="shared" si="1"/>
        <v>22.2789</v>
      </c>
      <c r="I31" s="9"/>
      <c r="J31" s="11"/>
      <c r="K31" s="11"/>
      <c r="L31" s="11"/>
    </row>
    <row r="32" spans="1:12" ht="18" customHeight="1">
      <c r="A32" s="31"/>
      <c r="B32" s="22"/>
      <c r="C32" s="33" t="s">
        <v>32</v>
      </c>
      <c r="D32" s="33">
        <v>1339536</v>
      </c>
      <c r="E32" s="34" t="s">
        <v>30</v>
      </c>
      <c r="F32" s="35">
        <v>9.27</v>
      </c>
      <c r="G32" s="10">
        <f t="shared" si="0"/>
        <v>0.27809999999999996</v>
      </c>
      <c r="H32" s="10">
        <f t="shared" si="1"/>
        <v>9.5480999999999998</v>
      </c>
      <c r="I32" s="9"/>
      <c r="J32" s="11"/>
      <c r="K32" s="11"/>
      <c r="L32" s="11"/>
    </row>
    <row r="33" spans="1:12" ht="18" customHeight="1">
      <c r="A33" s="31"/>
      <c r="B33" s="22"/>
      <c r="C33" s="33" t="s">
        <v>32</v>
      </c>
      <c r="D33" s="33">
        <v>1339536</v>
      </c>
      <c r="E33" s="34" t="s">
        <v>31</v>
      </c>
      <c r="F33" s="35">
        <v>9.27</v>
      </c>
      <c r="G33" s="10">
        <f t="shared" si="0"/>
        <v>0.27809999999999996</v>
      </c>
      <c r="H33" s="10">
        <f t="shared" si="1"/>
        <v>9.5480999999999998</v>
      </c>
      <c r="I33" s="9"/>
      <c r="J33" s="11"/>
      <c r="K33" s="11"/>
      <c r="L33" s="11"/>
    </row>
    <row r="34" spans="1:12" ht="18" customHeight="1">
      <c r="A34" s="31"/>
      <c r="B34" s="22"/>
      <c r="C34" s="33" t="s">
        <v>32</v>
      </c>
      <c r="D34" s="33">
        <v>1339538</v>
      </c>
      <c r="E34" s="34" t="s">
        <v>30</v>
      </c>
      <c r="F34" s="35">
        <v>6.18</v>
      </c>
      <c r="G34" s="10">
        <f t="shared" si="0"/>
        <v>0.18539999999999998</v>
      </c>
      <c r="H34" s="10">
        <f t="shared" si="1"/>
        <v>6.3653999999999993</v>
      </c>
      <c r="I34" s="9"/>
      <c r="J34" s="11"/>
      <c r="K34" s="11"/>
      <c r="L34" s="11"/>
    </row>
    <row r="35" spans="1:12" ht="18" customHeight="1">
      <c r="A35" s="31"/>
      <c r="B35" s="22"/>
      <c r="C35" s="33" t="s">
        <v>32</v>
      </c>
      <c r="D35" s="33">
        <v>1339538</v>
      </c>
      <c r="E35" s="34" t="s">
        <v>31</v>
      </c>
      <c r="F35" s="35">
        <v>6.18</v>
      </c>
      <c r="G35" s="10">
        <f t="shared" si="0"/>
        <v>0.18539999999999998</v>
      </c>
      <c r="H35" s="10">
        <f t="shared" si="1"/>
        <v>6.3653999999999993</v>
      </c>
      <c r="I35" s="9"/>
      <c r="J35" s="11"/>
      <c r="K35" s="11"/>
      <c r="L35" s="11"/>
    </row>
    <row r="36" spans="1:12" ht="18" customHeight="1">
      <c r="A36" s="31"/>
      <c r="B36" s="22"/>
      <c r="C36" s="33" t="s">
        <v>32</v>
      </c>
      <c r="D36" s="33">
        <v>1339543</v>
      </c>
      <c r="E36" s="34" t="s">
        <v>30</v>
      </c>
      <c r="F36" s="35">
        <v>3.09</v>
      </c>
      <c r="G36" s="10">
        <f t="shared" si="0"/>
        <v>9.2699999999999991E-2</v>
      </c>
      <c r="H36" s="10">
        <f t="shared" si="1"/>
        <v>3.1826999999999996</v>
      </c>
      <c r="I36" s="9"/>
      <c r="J36" s="11"/>
      <c r="K36" s="11"/>
      <c r="L36" s="11"/>
    </row>
    <row r="37" spans="1:12" ht="18" customHeight="1">
      <c r="A37" s="31"/>
      <c r="B37" s="22"/>
      <c r="C37" s="33" t="s">
        <v>32</v>
      </c>
      <c r="D37" s="33">
        <v>1339543</v>
      </c>
      <c r="E37" s="34" t="s">
        <v>31</v>
      </c>
      <c r="F37" s="35">
        <v>3.09</v>
      </c>
      <c r="G37" s="10">
        <f t="shared" si="0"/>
        <v>9.2699999999999991E-2</v>
      </c>
      <c r="H37" s="10">
        <f t="shared" si="1"/>
        <v>3.1826999999999996</v>
      </c>
      <c r="I37" s="9"/>
      <c r="J37" s="11"/>
      <c r="K37" s="11"/>
      <c r="L37" s="11"/>
    </row>
    <row r="38" spans="1:12" ht="18" customHeight="1">
      <c r="A38" s="31"/>
      <c r="B38" s="22"/>
      <c r="C38" s="33" t="s">
        <v>32</v>
      </c>
      <c r="D38" s="33">
        <v>1339547</v>
      </c>
      <c r="E38" s="34" t="s">
        <v>30</v>
      </c>
      <c r="F38" s="35">
        <v>4.12</v>
      </c>
      <c r="G38" s="10">
        <f t="shared" si="0"/>
        <v>0.1236</v>
      </c>
      <c r="H38" s="10">
        <f t="shared" si="1"/>
        <v>4.2435999999999998</v>
      </c>
      <c r="I38" s="9"/>
      <c r="J38" s="11"/>
      <c r="K38" s="11"/>
      <c r="L38" s="11"/>
    </row>
    <row r="39" spans="1:12" ht="18" customHeight="1">
      <c r="A39" s="31"/>
      <c r="B39" s="22"/>
      <c r="C39" s="33" t="s">
        <v>32</v>
      </c>
      <c r="D39" s="33">
        <v>1339547</v>
      </c>
      <c r="E39" s="34" t="s">
        <v>31</v>
      </c>
      <c r="F39" s="35">
        <v>4.12</v>
      </c>
      <c r="G39" s="10">
        <f t="shared" si="0"/>
        <v>0.1236</v>
      </c>
      <c r="H39" s="10">
        <f t="shared" si="1"/>
        <v>4.2435999999999998</v>
      </c>
      <c r="I39" s="9"/>
      <c r="J39" s="11"/>
      <c r="K39" s="11"/>
      <c r="L39" s="11"/>
    </row>
    <row r="40" spans="1:12" ht="18" customHeight="1">
      <c r="A40" s="31"/>
      <c r="B40" s="22"/>
      <c r="C40" s="33" t="s">
        <v>32</v>
      </c>
      <c r="D40" s="33">
        <v>1339551</v>
      </c>
      <c r="E40" s="34" t="s">
        <v>30</v>
      </c>
      <c r="F40" s="35">
        <v>1.03</v>
      </c>
      <c r="G40" s="10">
        <f t="shared" si="0"/>
        <v>3.09E-2</v>
      </c>
      <c r="H40" s="10">
        <f t="shared" si="1"/>
        <v>1.0609</v>
      </c>
      <c r="I40" s="9"/>
      <c r="J40" s="11"/>
      <c r="K40" s="11"/>
      <c r="L40" s="11"/>
    </row>
    <row r="41" spans="1:12" ht="18" customHeight="1">
      <c r="A41" s="31"/>
      <c r="B41" s="22"/>
      <c r="C41" s="33" t="s">
        <v>32</v>
      </c>
      <c r="D41" s="33">
        <v>1339551</v>
      </c>
      <c r="E41" s="34" t="s">
        <v>31</v>
      </c>
      <c r="F41" s="35">
        <v>1.03</v>
      </c>
      <c r="G41" s="10">
        <f t="shared" si="0"/>
        <v>3.09E-2</v>
      </c>
      <c r="H41" s="10">
        <f t="shared" si="1"/>
        <v>1.0609</v>
      </c>
      <c r="I41" s="9"/>
      <c r="J41" s="11"/>
      <c r="K41" s="11"/>
      <c r="L41" s="11"/>
    </row>
    <row r="42" spans="1:12" ht="18" customHeight="1">
      <c r="A42" s="31"/>
      <c r="B42" s="22"/>
      <c r="C42" s="33" t="s">
        <v>32</v>
      </c>
      <c r="D42" s="33">
        <v>1339552</v>
      </c>
      <c r="E42" s="34" t="s">
        <v>30</v>
      </c>
      <c r="F42" s="35">
        <v>47.38</v>
      </c>
      <c r="G42" s="10">
        <f t="shared" si="0"/>
        <v>1.4214</v>
      </c>
      <c r="H42" s="10">
        <f t="shared" si="1"/>
        <v>48.801400000000001</v>
      </c>
      <c r="I42" s="9"/>
      <c r="J42" s="11"/>
      <c r="K42" s="11"/>
      <c r="L42" s="11"/>
    </row>
    <row r="43" spans="1:12" ht="18" customHeight="1">
      <c r="A43" s="31"/>
      <c r="B43" s="22"/>
      <c r="C43" s="33" t="s">
        <v>32</v>
      </c>
      <c r="D43" s="33">
        <v>1339552</v>
      </c>
      <c r="E43" s="34" t="s">
        <v>30</v>
      </c>
      <c r="F43" s="35">
        <v>93.73</v>
      </c>
      <c r="G43" s="10">
        <f t="shared" si="0"/>
        <v>2.8119000000000001</v>
      </c>
      <c r="H43" s="10">
        <f t="shared" si="1"/>
        <v>96.541899999999998</v>
      </c>
      <c r="I43" s="9"/>
      <c r="J43" s="11"/>
      <c r="K43" s="11"/>
      <c r="L43" s="11"/>
    </row>
    <row r="44" spans="1:12" ht="18" customHeight="1">
      <c r="A44" s="31"/>
      <c r="B44" s="22"/>
      <c r="C44" s="33" t="s">
        <v>32</v>
      </c>
      <c r="D44" s="33">
        <v>1339552</v>
      </c>
      <c r="E44" s="34" t="s">
        <v>30</v>
      </c>
      <c r="F44" s="35">
        <v>93.73</v>
      </c>
      <c r="G44" s="10">
        <f t="shared" si="0"/>
        <v>2.8119000000000001</v>
      </c>
      <c r="H44" s="10">
        <f t="shared" si="1"/>
        <v>96.541899999999998</v>
      </c>
      <c r="I44" s="9"/>
      <c r="J44" s="11"/>
      <c r="K44" s="11"/>
      <c r="L44" s="11"/>
    </row>
    <row r="45" spans="1:12" ht="18" customHeight="1">
      <c r="A45" s="31"/>
      <c r="B45" s="22"/>
      <c r="C45" s="33" t="s">
        <v>32</v>
      </c>
      <c r="D45" s="33">
        <v>1339552</v>
      </c>
      <c r="E45" s="34" t="s">
        <v>30</v>
      </c>
      <c r="F45" s="35">
        <v>93.73</v>
      </c>
      <c r="G45" s="10">
        <f t="shared" si="0"/>
        <v>2.8119000000000001</v>
      </c>
      <c r="H45" s="10">
        <f t="shared" si="1"/>
        <v>96.541899999999998</v>
      </c>
      <c r="I45" s="9"/>
      <c r="J45" s="11"/>
      <c r="K45" s="11"/>
      <c r="L45" s="11"/>
    </row>
    <row r="46" spans="1:12" ht="18" customHeight="1">
      <c r="A46" s="31"/>
      <c r="B46" s="22"/>
      <c r="C46" s="33" t="s">
        <v>32</v>
      </c>
      <c r="D46" s="33">
        <v>1339552</v>
      </c>
      <c r="E46" s="34" t="s">
        <v>30</v>
      </c>
      <c r="F46" s="35">
        <v>93.73</v>
      </c>
      <c r="G46" s="10">
        <f t="shared" si="0"/>
        <v>2.8119000000000001</v>
      </c>
      <c r="H46" s="10">
        <f t="shared" si="1"/>
        <v>96.541899999999998</v>
      </c>
      <c r="I46" s="9"/>
      <c r="J46" s="11"/>
      <c r="K46" s="11"/>
      <c r="L46" s="11"/>
    </row>
    <row r="47" spans="1:12" ht="18" customHeight="1">
      <c r="A47" s="31"/>
      <c r="B47" s="22"/>
      <c r="C47" s="33" t="s">
        <v>32</v>
      </c>
      <c r="D47" s="33">
        <v>1339552</v>
      </c>
      <c r="E47" s="34" t="s">
        <v>30</v>
      </c>
      <c r="F47" s="35">
        <v>46.35</v>
      </c>
      <c r="G47" s="10">
        <f t="shared" si="0"/>
        <v>1.3905000000000001</v>
      </c>
      <c r="H47" s="10">
        <f t="shared" si="1"/>
        <v>47.740500000000004</v>
      </c>
      <c r="I47" s="9"/>
      <c r="J47" s="11"/>
      <c r="K47" s="11"/>
      <c r="L47" s="11"/>
    </row>
    <row r="48" spans="1:12" ht="18" customHeight="1">
      <c r="A48" s="31"/>
      <c r="B48" s="22"/>
      <c r="C48" s="33" t="s">
        <v>32</v>
      </c>
      <c r="D48" s="33">
        <v>1339552</v>
      </c>
      <c r="E48" s="34" t="s">
        <v>31</v>
      </c>
      <c r="F48" s="35">
        <v>47.38</v>
      </c>
      <c r="G48" s="10">
        <f t="shared" si="0"/>
        <v>1.4214</v>
      </c>
      <c r="H48" s="10">
        <f t="shared" si="1"/>
        <v>48.801400000000001</v>
      </c>
      <c r="I48" s="9"/>
      <c r="J48" s="11"/>
      <c r="K48" s="11"/>
      <c r="L48" s="11"/>
    </row>
    <row r="49" spans="1:12" ht="18" customHeight="1">
      <c r="A49" s="31"/>
      <c r="B49" s="22"/>
      <c r="C49" s="33" t="s">
        <v>32</v>
      </c>
      <c r="D49" s="33">
        <v>1339552</v>
      </c>
      <c r="E49" s="34" t="s">
        <v>31</v>
      </c>
      <c r="F49" s="35">
        <v>93.73</v>
      </c>
      <c r="G49" s="10">
        <f t="shared" si="0"/>
        <v>2.8119000000000001</v>
      </c>
      <c r="H49" s="10">
        <f t="shared" si="1"/>
        <v>96.541899999999998</v>
      </c>
      <c r="I49" s="9"/>
      <c r="J49" s="11"/>
      <c r="K49" s="11"/>
      <c r="L49" s="11"/>
    </row>
    <row r="50" spans="1:12" ht="18" customHeight="1">
      <c r="A50" s="31"/>
      <c r="B50" s="22"/>
      <c r="C50" s="33" t="s">
        <v>32</v>
      </c>
      <c r="D50" s="33">
        <v>1339552</v>
      </c>
      <c r="E50" s="34" t="s">
        <v>31</v>
      </c>
      <c r="F50" s="35">
        <v>93.73</v>
      </c>
      <c r="G50" s="10">
        <f t="shared" si="0"/>
        <v>2.8119000000000001</v>
      </c>
      <c r="H50" s="10">
        <f t="shared" si="1"/>
        <v>96.541899999999998</v>
      </c>
      <c r="I50" s="9"/>
      <c r="J50" s="11"/>
      <c r="K50" s="11"/>
      <c r="L50" s="11"/>
    </row>
    <row r="51" spans="1:12" ht="18" customHeight="1">
      <c r="A51" s="31"/>
      <c r="B51" s="22"/>
      <c r="C51" s="33" t="s">
        <v>32</v>
      </c>
      <c r="D51" s="33">
        <v>1339552</v>
      </c>
      <c r="E51" s="34" t="s">
        <v>31</v>
      </c>
      <c r="F51" s="35">
        <v>93.73</v>
      </c>
      <c r="G51" s="10">
        <f t="shared" si="0"/>
        <v>2.8119000000000001</v>
      </c>
      <c r="H51" s="10">
        <f t="shared" si="1"/>
        <v>96.541899999999998</v>
      </c>
      <c r="I51" s="9"/>
      <c r="J51" s="11"/>
      <c r="K51" s="11"/>
      <c r="L51" s="11"/>
    </row>
    <row r="52" spans="1:12" ht="18" customHeight="1">
      <c r="A52" s="31"/>
      <c r="B52" s="22"/>
      <c r="C52" s="33" t="s">
        <v>32</v>
      </c>
      <c r="D52" s="33">
        <v>1339552</v>
      </c>
      <c r="E52" s="34" t="s">
        <v>31</v>
      </c>
      <c r="F52" s="35">
        <v>93.73</v>
      </c>
      <c r="G52" s="10">
        <f t="shared" si="0"/>
        <v>2.8119000000000001</v>
      </c>
      <c r="H52" s="10">
        <f t="shared" si="1"/>
        <v>96.541899999999998</v>
      </c>
      <c r="I52" s="9"/>
      <c r="J52" s="11"/>
      <c r="K52" s="11"/>
      <c r="L52" s="11"/>
    </row>
    <row r="53" spans="1:12" ht="18" customHeight="1">
      <c r="A53" s="32"/>
      <c r="B53" s="22"/>
      <c r="C53" s="33" t="s">
        <v>32</v>
      </c>
      <c r="D53" s="33">
        <v>1339552</v>
      </c>
      <c r="E53" s="34" t="s">
        <v>31</v>
      </c>
      <c r="F53" s="35">
        <v>46.35</v>
      </c>
      <c r="G53" s="10">
        <f t="shared" si="0"/>
        <v>1.3905000000000001</v>
      </c>
      <c r="H53" s="10">
        <f t="shared" si="1"/>
        <v>47.740500000000004</v>
      </c>
      <c r="I53" s="9"/>
      <c r="J53" s="11"/>
      <c r="K53" s="11"/>
      <c r="L53" s="11"/>
    </row>
    <row r="54" spans="1:12">
      <c r="G54" s="16">
        <f>SUM(G8:G53)</f>
        <v>60.131400000000021</v>
      </c>
    </row>
  </sheetData>
  <mergeCells count="8">
    <mergeCell ref="A8:A53"/>
    <mergeCell ref="B8:B53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2024-05-24T01:56:24Z</cp:lastPrinted>
  <dcterms:created xsi:type="dcterms:W3CDTF">2017-02-25T05:34:00Z</dcterms:created>
  <dcterms:modified xsi:type="dcterms:W3CDTF">2024-05-24T01:57:32Z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