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<sst xmlns="http://schemas.openxmlformats.org/spreadsheetml/2006/main" count="96" uniqueCount="66">
  <si>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</si>
  <si>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</si>
  <si>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</si>
  <si>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</si>
  <si>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浙江省诸暨市大唐街道慎叶新村138幢优尔袜业   高智美    13456585220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</si>
  <si>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</si>
  <si>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</si>
  <si>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</si>
  <si>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</si>
  <si>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</si>
  <si>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</si>
  <si>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</si>
  <si>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</si>
  <si>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</si>
  <si>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</si>
  <si>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</si>
  <si>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</si>
  <si>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</si>
  <si>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</si>
  <si>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</si>
  <si>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</si>
  <si>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</si>
  <si>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</si>
  <si>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</si>
  <si>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</si>
  <si>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</si>
  <si>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P24050306           </t>
  </si>
  <si>
    <t>KR1 - KARMA</t>
  </si>
  <si>
    <t xml:space="preserve">S24050184 </t>
  </si>
  <si>
    <t xml:space="preserve">Y2599AZ                                                                                             </t>
  </si>
  <si>
    <t>WT1 - WHITE (000)</t>
  </si>
  <si>
    <t>Z0806AZ</t>
  </si>
  <si>
    <t>BG112 - BEIGE</t>
  </si>
  <si>
    <t>V5577AZ</t>
  </si>
  <si>
    <t>C6738AX</t>
  </si>
  <si>
    <t>C6732AX</t>
  </si>
  <si>
    <t>WT16 - OFF WHITE</t>
  </si>
  <si>
    <t>Y2544AZ</t>
  </si>
  <si>
    <t>C6737AX</t>
  </si>
  <si>
    <t>WT1 - WHITE</t>
  </si>
  <si>
    <t>S3904AZ</t>
  </si>
  <si>
    <t>C6444AX</t>
  </si>
  <si>
    <t>Z8629AZ</t>
  </si>
  <si>
    <t>C6408AX</t>
  </si>
  <si>
    <t>C6404AX</t>
  </si>
  <si>
    <t>NV2 - NAVY</t>
  </si>
  <si>
    <t>A5934AX</t>
  </si>
  <si>
    <t>C6365AX</t>
  </si>
  <si>
    <t>Z8628AZ</t>
  </si>
  <si>
    <t>BK27 - BLACK</t>
  </si>
  <si>
    <t>B1049AX</t>
  </si>
  <si>
    <t>B6032AX</t>
  </si>
  <si>
    <t>Z9631AZ</t>
  </si>
  <si>
    <t>SF1 - SOFT</t>
  </si>
  <si>
    <t>KR1 - KARMA -39/42</t>
  </si>
  <si>
    <t>C6784AX</t>
  </si>
  <si>
    <t>KR1 - KARMA 43/46</t>
  </si>
  <si>
    <t>GR2 - GREY</t>
  </si>
  <si>
    <t>C6443AX</t>
  </si>
  <si>
    <t>A4924AX</t>
  </si>
  <si>
    <t>C6405AX</t>
  </si>
  <si>
    <t>C6355AX</t>
  </si>
  <si>
    <t>C6362AX</t>
  </si>
  <si>
    <t>A5939AX</t>
  </si>
  <si>
    <t>BK23 - BLACK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</si>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</sst>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M8" sqref="M8"/>
    </sheetView>
  </sheetViews>
  <sheetFormatPr defaultColWidth="9" defaultRowHeight="13.5"/>
  <cols>
    <col min="1" max="1" width="15.625" customWidth="1"/>
    <col min="2" max="2" width="19.375" customWidth="1"/>
    <col min="3" max="3" width="14.75" customWidth="1"/>
    <col min="4" max="4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7" t="s">
        <v>12</v>
      </c>
      <c r="J7" s="3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8" t="s">
        <v>23</v>
      </c>
      <c r="J8" s="38" t="s">
        <v>24</v>
      </c>
      <c r="K8" s="39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 t="s">
        <v>29</v>
      </c>
      <c r="E9" s="28">
        <v>3612</v>
      </c>
      <c r="F9" s="28">
        <f>G9-E9</f>
        <v>108</v>
      </c>
      <c r="G9" s="28">
        <v>3720</v>
      </c>
      <c r="H9" s="28">
        <v>1</v>
      </c>
      <c r="I9" s="28"/>
      <c r="J9" s="28">
        <v>17</v>
      </c>
      <c r="K9" s="28"/>
    </row>
    <row r="10" ht="15" spans="1:11">
      <c r="A10" s="29"/>
      <c r="B10" s="27" t="s">
        <v>30</v>
      </c>
      <c r="C10" s="30"/>
      <c r="D10" s="25" t="s">
        <v>31</v>
      </c>
      <c r="E10" s="28">
        <v>3384</v>
      </c>
      <c r="F10" s="28">
        <f t="shared" ref="F10:F17" si="0">G10-E10</f>
        <v>116</v>
      </c>
      <c r="G10" s="28">
        <v>3500</v>
      </c>
      <c r="H10" s="28">
        <v>2</v>
      </c>
      <c r="I10" s="28"/>
      <c r="J10" s="28">
        <v>15.9</v>
      </c>
      <c r="K10" s="28"/>
    </row>
    <row r="11" ht="15" spans="1:11">
      <c r="A11" s="29"/>
      <c r="B11" s="27" t="s">
        <v>32</v>
      </c>
      <c r="C11" s="30"/>
      <c r="D11" s="25" t="s">
        <v>31</v>
      </c>
      <c r="E11" s="28">
        <v>1170</v>
      </c>
      <c r="F11" s="28">
        <f t="shared" si="0"/>
        <v>130</v>
      </c>
      <c r="G11" s="28">
        <v>1300</v>
      </c>
      <c r="H11" s="28">
        <v>3</v>
      </c>
      <c r="I11" s="28"/>
      <c r="J11" s="28">
        <v>15.8</v>
      </c>
      <c r="K11" s="28"/>
    </row>
    <row r="12" ht="15" spans="1:11">
      <c r="A12" s="29"/>
      <c r="B12" s="31" t="s">
        <v>27</v>
      </c>
      <c r="C12" s="30"/>
      <c r="D12" s="25" t="s">
        <v>33</v>
      </c>
      <c r="E12" s="28">
        <v>2058</v>
      </c>
      <c r="F12" s="28">
        <f t="shared" si="0"/>
        <v>142</v>
      </c>
      <c r="G12" s="28">
        <v>2200</v>
      </c>
      <c r="H12" s="28"/>
      <c r="I12" s="28"/>
      <c r="J12" s="28"/>
      <c r="K12" s="28"/>
    </row>
    <row r="13" spans="1:11">
      <c r="A13" s="29"/>
      <c r="B13" s="25" t="s">
        <v>27</v>
      </c>
      <c r="C13" s="30"/>
      <c r="D13" s="25" t="s">
        <v>34</v>
      </c>
      <c r="E13" s="28">
        <v>3564</v>
      </c>
      <c r="F13" s="28">
        <f t="shared" si="0"/>
        <v>136</v>
      </c>
      <c r="G13" s="28">
        <v>3700</v>
      </c>
      <c r="H13" s="28">
        <v>4</v>
      </c>
      <c r="I13" s="28"/>
      <c r="J13" s="28">
        <v>16.5</v>
      </c>
      <c r="K13" s="28"/>
    </row>
    <row r="14" spans="1:11">
      <c r="A14" s="29"/>
      <c r="B14" s="25" t="s">
        <v>27</v>
      </c>
      <c r="C14" s="30"/>
      <c r="D14" s="25" t="s">
        <v>31</v>
      </c>
      <c r="E14" s="28">
        <v>966</v>
      </c>
      <c r="F14" s="28">
        <f t="shared" si="0"/>
        <v>134</v>
      </c>
      <c r="G14" s="28">
        <v>1100</v>
      </c>
      <c r="H14" s="28">
        <v>5</v>
      </c>
      <c r="I14" s="28"/>
      <c r="J14" s="28">
        <v>13.9</v>
      </c>
      <c r="K14" s="28"/>
    </row>
    <row r="15" spans="1:11">
      <c r="A15" s="29"/>
      <c r="B15" s="25" t="s">
        <v>30</v>
      </c>
      <c r="C15" s="30"/>
      <c r="D15" s="25" t="s">
        <v>35</v>
      </c>
      <c r="E15" s="28">
        <v>1110</v>
      </c>
      <c r="F15" s="28">
        <f t="shared" si="0"/>
        <v>90</v>
      </c>
      <c r="G15" s="28">
        <v>1200</v>
      </c>
      <c r="H15" s="28">
        <v>6</v>
      </c>
      <c r="I15" s="28"/>
      <c r="J15" s="28">
        <v>13.7</v>
      </c>
      <c r="K15" s="28"/>
    </row>
    <row r="16" spans="1:11">
      <c r="A16" s="29"/>
      <c r="B16" s="25" t="s">
        <v>36</v>
      </c>
      <c r="C16" s="30"/>
      <c r="D16" s="25" t="s">
        <v>37</v>
      </c>
      <c r="E16" s="28">
        <v>1578</v>
      </c>
      <c r="F16" s="28">
        <f t="shared" si="0"/>
        <v>122</v>
      </c>
      <c r="G16" s="28">
        <v>1700</v>
      </c>
      <c r="H16" s="28"/>
      <c r="I16" s="28"/>
      <c r="J16" s="28"/>
      <c r="K16" s="28"/>
    </row>
    <row r="17" spans="1:11">
      <c r="A17" s="29"/>
      <c r="B17" s="25" t="s">
        <v>27</v>
      </c>
      <c r="C17" s="30"/>
      <c r="D17" s="25" t="s">
        <v>38</v>
      </c>
      <c r="E17" s="28">
        <v>3066</v>
      </c>
      <c r="F17" s="28">
        <f t="shared" si="0"/>
        <v>234</v>
      </c>
      <c r="G17" s="28">
        <v>3300</v>
      </c>
      <c r="H17" s="28">
        <v>7</v>
      </c>
      <c r="I17" s="28"/>
      <c r="J17" s="28">
        <v>14.8</v>
      </c>
      <c r="K17" s="28"/>
    </row>
    <row r="18" spans="1:11">
      <c r="A18" s="29"/>
      <c r="B18" s="25" t="s">
        <v>39</v>
      </c>
      <c r="C18" s="30"/>
      <c r="D18" s="25" t="s">
        <v>40</v>
      </c>
      <c r="E18" s="28">
        <v>8652</v>
      </c>
      <c r="F18" s="32">
        <v>148</v>
      </c>
      <c r="G18" s="28">
        <v>4400</v>
      </c>
      <c r="H18" s="28">
        <v>8</v>
      </c>
      <c r="I18" s="28"/>
      <c r="J18" s="28">
        <v>19</v>
      </c>
      <c r="K18" s="28"/>
    </row>
    <row r="19" spans="1:11">
      <c r="A19" s="29"/>
      <c r="B19" s="28"/>
      <c r="C19" s="30"/>
      <c r="D19" s="28"/>
      <c r="E19" s="28"/>
      <c r="F19" s="33"/>
      <c r="G19" s="28">
        <v>4400</v>
      </c>
      <c r="H19" s="28">
        <v>9</v>
      </c>
      <c r="I19" s="28"/>
      <c r="J19" s="28">
        <v>19</v>
      </c>
      <c r="K19" s="28"/>
    </row>
    <row r="20" spans="1:11">
      <c r="A20" s="29"/>
      <c r="B20" s="25" t="s">
        <v>27</v>
      </c>
      <c r="C20" s="30"/>
      <c r="D20" s="25" t="s">
        <v>41</v>
      </c>
      <c r="E20" s="28">
        <v>1842</v>
      </c>
      <c r="F20" s="28">
        <f>G20-E20</f>
        <v>158</v>
      </c>
      <c r="G20" s="28">
        <v>2000</v>
      </c>
      <c r="H20" s="28">
        <v>10</v>
      </c>
      <c r="I20" s="28"/>
      <c r="J20" s="28">
        <v>18.1</v>
      </c>
      <c r="K20" s="28"/>
    </row>
    <row r="21" spans="1:11">
      <c r="A21" s="29"/>
      <c r="B21" s="25" t="s">
        <v>27</v>
      </c>
      <c r="C21" s="30"/>
      <c r="D21" s="25" t="s">
        <v>42</v>
      </c>
      <c r="E21" s="28">
        <v>1980</v>
      </c>
      <c r="F21" s="28">
        <f>G21-E21</f>
        <v>220</v>
      </c>
      <c r="G21" s="28">
        <v>2200</v>
      </c>
      <c r="H21" s="28"/>
      <c r="I21" s="28"/>
      <c r="J21" s="28"/>
      <c r="K21" s="28"/>
    </row>
    <row r="22" spans="1:11">
      <c r="A22" s="29"/>
      <c r="B22" s="25" t="s">
        <v>27</v>
      </c>
      <c r="C22" s="30"/>
      <c r="D22" s="25" t="s">
        <v>43</v>
      </c>
      <c r="E22" s="28">
        <v>2004</v>
      </c>
      <c r="F22" s="28">
        <f>G22-E22</f>
        <v>196</v>
      </c>
      <c r="G22" s="28">
        <v>2200</v>
      </c>
      <c r="H22" s="28">
        <v>11</v>
      </c>
      <c r="I22" s="28"/>
      <c r="J22" s="28">
        <v>17.6</v>
      </c>
      <c r="K22" s="28"/>
    </row>
    <row r="23" spans="1:11">
      <c r="A23" s="29"/>
      <c r="B23" s="25" t="s">
        <v>27</v>
      </c>
      <c r="C23" s="30"/>
      <c r="D23" s="25" t="s">
        <v>44</v>
      </c>
      <c r="E23" s="28">
        <v>1740</v>
      </c>
      <c r="F23" s="28">
        <f>G23-E23</f>
        <v>110</v>
      </c>
      <c r="G23" s="28">
        <v>1850</v>
      </c>
      <c r="H23" s="28"/>
      <c r="I23" s="28"/>
      <c r="J23" s="28"/>
      <c r="K23" s="28"/>
    </row>
    <row r="24" spans="1:11">
      <c r="A24" s="29"/>
      <c r="B24" s="25" t="s">
        <v>45</v>
      </c>
      <c r="C24" s="30"/>
      <c r="D24" s="25" t="s">
        <v>46</v>
      </c>
      <c r="E24" s="28">
        <v>1824</v>
      </c>
      <c r="F24" s="28">
        <f>G24-E24</f>
        <v>176</v>
      </c>
      <c r="G24" s="28">
        <v>2000</v>
      </c>
      <c r="H24" s="28">
        <v>12</v>
      </c>
      <c r="I24" s="28"/>
      <c r="J24" s="28">
        <v>16.5</v>
      </c>
      <c r="K24" s="28"/>
    </row>
    <row r="25" spans="1:11">
      <c r="A25" s="29"/>
      <c r="B25" s="25" t="s">
        <v>27</v>
      </c>
      <c r="C25" s="30"/>
      <c r="D25" s="25" t="s">
        <v>47</v>
      </c>
      <c r="E25" s="28">
        <v>1704</v>
      </c>
      <c r="F25" s="28">
        <f>G25-E25</f>
        <v>96</v>
      </c>
      <c r="G25" s="28">
        <v>1800</v>
      </c>
      <c r="H25" s="28"/>
      <c r="I25" s="28"/>
      <c r="J25" s="28"/>
      <c r="K25" s="28"/>
    </row>
    <row r="26" spans="1:11">
      <c r="A26" s="29"/>
      <c r="B26" s="25" t="s">
        <v>30</v>
      </c>
      <c r="C26" s="30"/>
      <c r="D26" s="25" t="s">
        <v>48</v>
      </c>
      <c r="E26" s="28">
        <v>5988</v>
      </c>
      <c r="F26" s="32">
        <v>112</v>
      </c>
      <c r="G26" s="28">
        <v>3900</v>
      </c>
      <c r="H26" s="28">
        <v>13</v>
      </c>
      <c r="I26" s="28"/>
      <c r="J26" s="28">
        <v>16.8</v>
      </c>
      <c r="K26" s="28"/>
    </row>
    <row r="27" spans="1:11">
      <c r="A27" s="29"/>
      <c r="B27" s="28"/>
      <c r="C27" s="30"/>
      <c r="D27" s="28"/>
      <c r="E27" s="28"/>
      <c r="F27" s="33"/>
      <c r="G27" s="28">
        <v>2200</v>
      </c>
      <c r="H27" s="28">
        <v>14</v>
      </c>
      <c r="I27" s="28"/>
      <c r="J27" s="28">
        <v>9.7</v>
      </c>
      <c r="K27" s="28"/>
    </row>
    <row r="28" spans="1:11">
      <c r="A28" s="29"/>
      <c r="B28" s="25" t="s">
        <v>49</v>
      </c>
      <c r="C28" s="30"/>
      <c r="D28" s="25" t="s">
        <v>50</v>
      </c>
      <c r="E28" s="28">
        <v>2706</v>
      </c>
      <c r="F28" s="28">
        <f>G28-E28</f>
        <v>94</v>
      </c>
      <c r="G28" s="28">
        <v>2800</v>
      </c>
      <c r="H28" s="28">
        <v>15</v>
      </c>
      <c r="I28" s="28"/>
      <c r="J28" s="28">
        <v>19</v>
      </c>
      <c r="K28" s="28"/>
    </row>
    <row r="29" spans="1:11">
      <c r="A29" s="29"/>
      <c r="B29" s="25" t="s">
        <v>27</v>
      </c>
      <c r="C29" s="30"/>
      <c r="D29" s="25" t="s">
        <v>51</v>
      </c>
      <c r="E29" s="28">
        <v>1332</v>
      </c>
      <c r="F29" s="28">
        <f t="shared" ref="F29:F37" si="1">G29-E29</f>
        <v>168</v>
      </c>
      <c r="G29" s="28">
        <v>1500</v>
      </c>
      <c r="H29" s="28"/>
      <c r="I29" s="28"/>
      <c r="J29" s="28"/>
      <c r="K29" s="28"/>
    </row>
    <row r="30" spans="1:11">
      <c r="A30" s="29"/>
      <c r="B30" s="25" t="s">
        <v>45</v>
      </c>
      <c r="C30" s="30"/>
      <c r="D30" s="25" t="s">
        <v>52</v>
      </c>
      <c r="E30" s="28">
        <v>2886</v>
      </c>
      <c r="F30" s="28">
        <f t="shared" si="1"/>
        <v>114</v>
      </c>
      <c r="G30" s="28">
        <v>3000</v>
      </c>
      <c r="H30" s="28">
        <v>16</v>
      </c>
      <c r="I30" s="28"/>
      <c r="J30" s="28">
        <v>12.9</v>
      </c>
      <c r="K30" s="28"/>
    </row>
    <row r="31" spans="1:11">
      <c r="A31" s="29"/>
      <c r="B31" s="25" t="s">
        <v>27</v>
      </c>
      <c r="C31" s="30"/>
      <c r="D31" s="25" t="s">
        <v>50</v>
      </c>
      <c r="E31" s="28">
        <v>3432</v>
      </c>
      <c r="F31" s="28">
        <f t="shared" si="1"/>
        <v>168</v>
      </c>
      <c r="G31" s="28">
        <v>3600</v>
      </c>
      <c r="H31" s="28">
        <v>17</v>
      </c>
      <c r="I31" s="28"/>
      <c r="J31" s="28">
        <v>15.6</v>
      </c>
      <c r="K31" s="28"/>
    </row>
    <row r="32" spans="1:11">
      <c r="A32" s="29"/>
      <c r="B32" s="25" t="s">
        <v>53</v>
      </c>
      <c r="C32" s="30"/>
      <c r="D32" s="25" t="s">
        <v>52</v>
      </c>
      <c r="E32" s="28">
        <v>1698</v>
      </c>
      <c r="F32" s="28">
        <f t="shared" si="1"/>
        <v>102</v>
      </c>
      <c r="G32" s="28">
        <v>1800</v>
      </c>
      <c r="H32" s="28">
        <v>18</v>
      </c>
      <c r="I32" s="28"/>
      <c r="J32" s="28">
        <v>13.1</v>
      </c>
      <c r="K32" s="28"/>
    </row>
    <row r="33" spans="1:11">
      <c r="A33" s="29"/>
      <c r="B33" s="25" t="s">
        <v>54</v>
      </c>
      <c r="C33" s="30"/>
      <c r="D33" s="25" t="s">
        <v>55</v>
      </c>
      <c r="E33" s="28">
        <v>546</v>
      </c>
      <c r="F33" s="28">
        <f t="shared" si="1"/>
        <v>54</v>
      </c>
      <c r="G33" s="28">
        <v>600</v>
      </c>
      <c r="H33" s="28"/>
      <c r="I33" s="28"/>
      <c r="J33" s="28"/>
      <c r="K33" s="28"/>
    </row>
    <row r="34" spans="1:11">
      <c r="A34" s="29"/>
      <c r="B34" s="25" t="s">
        <v>56</v>
      </c>
      <c r="C34" s="30"/>
      <c r="D34" s="25" t="s">
        <v>55</v>
      </c>
      <c r="E34" s="28">
        <v>546</v>
      </c>
      <c r="F34" s="28">
        <f t="shared" si="1"/>
        <v>54</v>
      </c>
      <c r="G34" s="28">
        <v>600</v>
      </c>
      <c r="H34" s="28"/>
      <c r="I34" s="28"/>
      <c r="J34" s="28"/>
      <c r="K34" s="28"/>
    </row>
    <row r="35" spans="1:11">
      <c r="A35" s="29"/>
      <c r="B35" s="25" t="s">
        <v>57</v>
      </c>
      <c r="C35" s="30"/>
      <c r="D35" s="25" t="s">
        <v>40</v>
      </c>
      <c r="E35" s="28">
        <v>4920</v>
      </c>
      <c r="F35" s="28">
        <f t="shared" si="1"/>
        <v>180</v>
      </c>
      <c r="G35" s="28">
        <v>5100</v>
      </c>
      <c r="H35" s="28">
        <v>19</v>
      </c>
      <c r="I35" s="28"/>
      <c r="J35" s="28">
        <v>21.9</v>
      </c>
      <c r="K35" s="28"/>
    </row>
    <row r="36" spans="1:11">
      <c r="A36" s="29"/>
      <c r="B36" s="25" t="s">
        <v>30</v>
      </c>
      <c r="C36" s="30"/>
      <c r="D36" s="25" t="s">
        <v>58</v>
      </c>
      <c r="E36" s="28">
        <v>2172</v>
      </c>
      <c r="F36" s="28">
        <f t="shared" si="1"/>
        <v>128</v>
      </c>
      <c r="G36" s="28">
        <v>2300</v>
      </c>
      <c r="H36" s="28">
        <v>20</v>
      </c>
      <c r="I36" s="28"/>
      <c r="J36" s="28">
        <v>19.8</v>
      </c>
      <c r="K36" s="28"/>
    </row>
    <row r="37" spans="1:11">
      <c r="A37" s="29"/>
      <c r="B37" s="25" t="s">
        <v>27</v>
      </c>
      <c r="C37" s="30"/>
      <c r="D37" s="25" t="s">
        <v>59</v>
      </c>
      <c r="E37" s="28">
        <v>2142</v>
      </c>
      <c r="F37" s="28">
        <f t="shared" si="1"/>
        <v>158</v>
      </c>
      <c r="G37" s="28">
        <v>2300</v>
      </c>
      <c r="H37" s="28"/>
      <c r="I37" s="28"/>
      <c r="J37" s="28"/>
      <c r="K37" s="28"/>
    </row>
    <row r="38" spans="1:11">
      <c r="A38" s="29"/>
      <c r="B38" s="28" t="s">
        <v>27</v>
      </c>
      <c r="C38" s="30"/>
      <c r="D38" s="28" t="s">
        <v>52</v>
      </c>
      <c r="E38" s="28">
        <v>5112</v>
      </c>
      <c r="F38" s="28">
        <f>G38-E38</f>
        <v>288</v>
      </c>
      <c r="G38" s="28">
        <v>5400</v>
      </c>
      <c r="H38" s="28">
        <v>21</v>
      </c>
      <c r="I38" s="28"/>
      <c r="J38" s="28">
        <v>22.8</v>
      </c>
      <c r="K38" s="28"/>
    </row>
    <row r="39" spans="1:11">
      <c r="A39" s="29"/>
      <c r="B39" s="25" t="s">
        <v>27</v>
      </c>
      <c r="C39" s="30"/>
      <c r="D39" s="25" t="s">
        <v>60</v>
      </c>
      <c r="E39" s="28">
        <v>2190</v>
      </c>
      <c r="F39" s="28">
        <f>G39-E39</f>
        <v>110</v>
      </c>
      <c r="G39" s="28">
        <v>2300</v>
      </c>
      <c r="H39" s="28">
        <v>22</v>
      </c>
      <c r="I39" s="28"/>
      <c r="J39" s="28">
        <v>16.6</v>
      </c>
      <c r="K39" s="28"/>
    </row>
    <row r="40" spans="1:11">
      <c r="A40" s="29"/>
      <c r="B40" s="25" t="s">
        <v>27</v>
      </c>
      <c r="C40" s="30"/>
      <c r="D40" s="25" t="s">
        <v>61</v>
      </c>
      <c r="E40" s="28">
        <v>1374</v>
      </c>
      <c r="F40" s="28">
        <f>G40-E40</f>
        <v>126</v>
      </c>
      <c r="G40" s="28">
        <v>1500</v>
      </c>
      <c r="H40" s="28"/>
      <c r="I40" s="28"/>
      <c r="J40" s="28"/>
      <c r="K40" s="28"/>
    </row>
    <row r="41" spans="1:11">
      <c r="A41" s="29"/>
      <c r="B41" s="25" t="s">
        <v>27</v>
      </c>
      <c r="C41" s="30"/>
      <c r="D41" s="25" t="s">
        <v>62</v>
      </c>
      <c r="E41" s="28">
        <v>2046</v>
      </c>
      <c r="F41" s="28">
        <f>G41-E41</f>
        <v>154</v>
      </c>
      <c r="G41" s="28">
        <v>2200</v>
      </c>
      <c r="H41" s="28">
        <v>23</v>
      </c>
      <c r="I41" s="28"/>
      <c r="J41" s="28">
        <v>9.8</v>
      </c>
      <c r="K41" s="28"/>
    </row>
    <row r="42" spans="1:11">
      <c r="A42" s="29"/>
      <c r="B42" s="25" t="s">
        <v>27</v>
      </c>
      <c r="C42" s="30"/>
      <c r="D42" s="25" t="s">
        <v>63</v>
      </c>
      <c r="E42" s="28">
        <v>3060</v>
      </c>
      <c r="F42" s="28">
        <f>G42-E42</f>
        <v>140</v>
      </c>
      <c r="G42" s="28">
        <v>3200</v>
      </c>
      <c r="H42" s="28">
        <v>24</v>
      </c>
      <c r="I42" s="28"/>
      <c r="J42" s="28">
        <v>13.9</v>
      </c>
      <c r="K42" s="28"/>
    </row>
    <row r="43" spans="1:11">
      <c r="A43" s="29"/>
      <c r="B43" s="25" t="s">
        <v>64</v>
      </c>
      <c r="C43" s="30"/>
      <c r="D43" s="25" t="s">
        <v>40</v>
      </c>
      <c r="E43" s="28">
        <v>7680</v>
      </c>
      <c r="F43" s="32">
        <v>320</v>
      </c>
      <c r="G43" s="28">
        <v>4400</v>
      </c>
      <c r="H43" s="28">
        <v>25</v>
      </c>
      <c r="I43" s="28"/>
      <c r="J43" s="28">
        <v>19</v>
      </c>
      <c r="K43" s="28"/>
    </row>
    <row r="44" spans="1:11">
      <c r="A44" s="34"/>
      <c r="B44" s="28"/>
      <c r="C44" s="35"/>
      <c r="D44" s="28"/>
      <c r="E44" s="28"/>
      <c r="F44" s="33"/>
      <c r="G44" s="28">
        <v>3600</v>
      </c>
      <c r="H44" s="28">
        <v>26</v>
      </c>
      <c r="I44" s="28"/>
      <c r="J44" s="28">
        <v>15.7</v>
      </c>
      <c r="K44" s="28"/>
    </row>
    <row r="45" spans="1:11">
      <c r="A45" s="28" t="s">
        <v>65</v>
      </c>
      <c r="B45" s="28"/>
      <c r="C45" s="28"/>
      <c r="D45" s="28"/>
      <c r="E45" s="36">
        <f>SUM(E9:E44)</f>
        <v>90084</v>
      </c>
      <c r="F45" s="36">
        <f>SUM(F9:F44)</f>
        <v>4786</v>
      </c>
      <c r="G45" s="36">
        <f>SUM(G9:G44)</f>
        <v>94870</v>
      </c>
      <c r="H45" s="36">
        <v>26</v>
      </c>
      <c r="I45" s="36"/>
      <c r="J45" s="36">
        <f>SUM(J9:J44)</f>
        <v>424.4</v>
      </c>
      <c r="K45" s="28"/>
    </row>
  </sheetData>
  <mergeCells count="38">
    <mergeCell ref="A1:K1"/>
    <mergeCell ref="A2:K2"/>
    <mergeCell ref="A3:D3"/>
    <mergeCell ref="E3:K3"/>
    <mergeCell ref="A9:A44"/>
    <mergeCell ref="B18:B19"/>
    <mergeCell ref="B26:B27"/>
    <mergeCell ref="B43:B44"/>
    <mergeCell ref="C9:C44"/>
    <mergeCell ref="D18:D19"/>
    <mergeCell ref="D26:D27"/>
    <mergeCell ref="D43:D44"/>
    <mergeCell ref="E18:E19"/>
    <mergeCell ref="E26:E27"/>
    <mergeCell ref="E43:E44"/>
    <mergeCell ref="F18:F19"/>
    <mergeCell ref="F26:F27"/>
    <mergeCell ref="F43:F44"/>
    <mergeCell ref="H11:H12"/>
    <mergeCell ref="H15:H16"/>
    <mergeCell ref="H20:H21"/>
    <mergeCell ref="H22:H23"/>
    <mergeCell ref="H24:H25"/>
    <mergeCell ref="H28:H29"/>
    <mergeCell ref="H32:H34"/>
    <mergeCell ref="H36:H37"/>
    <mergeCell ref="H39:H40"/>
    <mergeCell ref="J11:J12"/>
    <mergeCell ref="J15:J16"/>
    <mergeCell ref="J20:J21"/>
    <mergeCell ref="J22:J23"/>
    <mergeCell ref="J24:J25"/>
    <mergeCell ref="J28:J29"/>
    <mergeCell ref="J32:J34"/>
    <mergeCell ref="J36:J37"/>
    <mergeCell ref="J39:J4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2024-05-24T08:18:54Z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1024B55E22E043E3B969EA29D8279C1A_12</vt:lpwstr>
  </property>
</Properties>
</file>