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I9"/>
  <c r="H10"/>
  <c r="I10" s="1"/>
  <c r="H11"/>
  <c r="I11" s="1"/>
  <c r="H12"/>
  <c r="I12" s="1"/>
  <c r="H13"/>
  <c r="I13"/>
  <c r="H14"/>
  <c r="I14" s="1"/>
  <c r="H15"/>
  <c r="I15" s="1"/>
  <c r="H16"/>
  <c r="I16" s="1"/>
  <c r="H17"/>
  <c r="I17"/>
  <c r="H18"/>
  <c r="I18" s="1"/>
  <c r="H19"/>
  <c r="I19" s="1"/>
  <c r="H20"/>
  <c r="I20" s="1"/>
  <c r="H21"/>
  <c r="I21"/>
  <c r="H22"/>
  <c r="I22" s="1"/>
  <c r="I8"/>
  <c r="H8"/>
  <c r="G23"/>
</calcChain>
</file>

<file path=xl/sharedStrings.xml><?xml version="1.0" encoding="utf-8"?>
<sst xmlns="http://schemas.openxmlformats.org/spreadsheetml/2006/main" count="94" uniqueCount="46">
  <si>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</si>
  <si>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</si>
  <si>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</si>
  <si>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</si>
  <si>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</si>
  <si>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</si>
  <si>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</si>
  <si>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</si>
  <si>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</si>
  <si>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</si>
  <si>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</si>
  <si>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</si>
  <si>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</si>
  <si>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</si>
  <si>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</si>
  <si>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</si>
  <si>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</si>
  <si>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</si>
  <si>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</si>
  <si>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</si>
  <si>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</si>
  <si>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</si>
  <si>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</si>
  <si>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</si>
  <si>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</si>
  <si>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</si>
  <si>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</si>
  <si>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号型</t>
    <phoneticPr fontId="23" type="noConversion"/>
  </si>
  <si>
    <t xml:space="preserve"> </t>
    <phoneticPr fontId="15" type="noConversion"/>
  </si>
  <si>
    <t>尺码</t>
    <rPh sb="0" eb="1">
      <t>hao xing</t>
    </rPh>
    <phoneticPr fontId="19" type="noConversion"/>
  </si>
  <si>
    <t xml:space="preserve"> SF1533669529036</t>
    <phoneticPr fontId="15" type="noConversion"/>
  </si>
  <si>
    <t>RLF0227</t>
  </si>
  <si>
    <t>BLUSHBRIDE/HG</t>
  </si>
  <si>
    <t>34A</t>
  </si>
  <si>
    <t>34B</t>
  </si>
  <si>
    <t>34C</t>
  </si>
  <si>
    <t>36B</t>
  </si>
  <si>
    <t>36C</t>
  </si>
  <si>
    <t>198271357289</t>
  </si>
  <si>
    <t>198271357296</t>
  </si>
  <si>
    <t>198271357302</t>
  </si>
  <si>
    <t>198271357333</t>
  </si>
  <si>
    <t>198271357340</t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</si>
  <si>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23" type="noConversion"/>
  </si>
  <si>
    <t xml:space="preserve">P24050256           </t>
    <phoneticPr fontId="19" type="noConversion"/>
  </si>
  <si>
    <t xml:space="preserve">P24050256//S24050158 </t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</si>
</sst>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2" formatCode="0;_퐀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41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179" fontId="20" fillId="0" borderId="1" xfId="0" applyFont="1" applyFill="1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vertical="center"/>
    </xf>
    <xf numFmtId="0" fontId="26" fillId="0" borderId="2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182" fontId="0" fillId="0" borderId="1" xfId="0" applyNumberFormat="1" applyBorder="1">
      <alignment vertical="center"/>
    </xf>
    <xf numFmtId="179" fontId="0" fillId="0" borderId="4" xfId="0" applyBorder="1" applyAlignment="1">
      <alignment horizontal="center" vertical="center"/>
    </xf>
    <xf numFmtId="179" fontId="0" fillId="0" borderId="5" xfId="0" applyBorder="1" applyAlignment="1">
      <alignment horizontal="center" vertical="center"/>
    </xf>
    <xf numFmtId="179" fontId="25" fillId="0" borderId="2" xfId="0" applyFont="1" applyBorder="1" applyAlignment="1">
      <alignment horizontal="center" vertical="center"/>
    </xf>
    <xf numFmtId="179" fontId="24" fillId="3" borderId="0" xfId="0" applyFont="1" applyFill="1" applyAlignment="1">
      <alignment horizontal="center" vertical="center"/>
    </xf>
    <xf numFmtId="179" fontId="25" fillId="0" borderId="2" xfId="0" applyFont="1" applyBorder="1" applyAlignment="1">
      <alignment horizontal="center" vertical="center" wrapText="1"/>
    </xf>
    <xf numFmtId="179" fontId="0" fillId="0" borderId="4" xfId="0" applyBorder="1" applyAlignment="1">
      <alignment horizontal="center" vertical="center" wrapText="1"/>
    </xf>
    <xf numFmtId="179" fontId="0" fillId="0" borderId="5" xfId="0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161925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161925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4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0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0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1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2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33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4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5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5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0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41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41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1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43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43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4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0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1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3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4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4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4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54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5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6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0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1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62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62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2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63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63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6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4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5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6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8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6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1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2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0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1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3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74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4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5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6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7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8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9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0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0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09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0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1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2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3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4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5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6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7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8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19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0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1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2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3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4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82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82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8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29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0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1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2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3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4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5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6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7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8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839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84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8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4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5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5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6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7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7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8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9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8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9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0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1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1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1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1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2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4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5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3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4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5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95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6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7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7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8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9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9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0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1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2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3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4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5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6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7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8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9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0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1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2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3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4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5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6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7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8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02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03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2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3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4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5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6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7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8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9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0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1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2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3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04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04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4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4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5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5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6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7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7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8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9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9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0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0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1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2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8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39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4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15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5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5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6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7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8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9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9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0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1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1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1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1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7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8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9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0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1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2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3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4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5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6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7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8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9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0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1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2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5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6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7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9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0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1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2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3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4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5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6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7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24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24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5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0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1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2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2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2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2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3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190500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4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190500</xdr:rowOff>
    </xdr:to>
    <xdr:sp macro="" textlink="">
      <xdr:nvSpPr>
        <xdr:cNvPr id="135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1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2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4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43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3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4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5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45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45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45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2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2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2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171450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3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171450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5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6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6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6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171450</xdr:rowOff>
    </xdr:to>
    <xdr:sp macro="" textlink="">
      <xdr:nvSpPr>
        <xdr:cNvPr id="156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6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62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2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3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65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165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85" zoomScaleNormal="85" workbookViewId="0">
      <selection sqref="A1:M24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20.625" style="10" customWidth="1"/>
    <col min="5" max="5" width="8.625" style="9" customWidth="1"/>
    <col min="6" max="6" width="15.75" style="9" customWidth="1"/>
    <col min="7" max="7" width="9.375" style="11" customWidth="1"/>
    <col min="8" max="8" width="8.75" style="9" customWidth="1"/>
    <col min="9" max="9" width="11.5" style="9" customWidth="1"/>
    <col min="10" max="13" width="9" style="9"/>
  </cols>
  <sheetData>
    <row r="1" spans="1:13" ht="26.2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6.25">
      <c r="A2" s="24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customHeight="1">
      <c r="A3" s="12"/>
      <c r="B3" s="12"/>
      <c r="C3" s="12"/>
      <c r="D3" s="13" t="s">
        <v>0</v>
      </c>
      <c r="E3" s="25">
        <v>45436</v>
      </c>
      <c r="F3" s="25"/>
      <c r="G3" s="25"/>
      <c r="H3" s="28" t="s">
        <v>26</v>
      </c>
      <c r="I3" s="28"/>
      <c r="J3" s="28"/>
      <c r="K3" s="28"/>
      <c r="L3" s="28"/>
      <c r="M3" s="28"/>
    </row>
    <row r="4" spans="1:13" ht="15">
      <c r="A4" s="14"/>
      <c r="B4" s="12"/>
      <c r="C4" s="26" t="s">
        <v>1</v>
      </c>
      <c r="D4" s="26"/>
      <c r="E4" s="27" t="s">
        <v>30</v>
      </c>
      <c r="F4" s="27"/>
      <c r="G4" s="27"/>
      <c r="H4" s="28"/>
      <c r="I4" s="28"/>
      <c r="J4" s="28"/>
      <c r="K4" s="28"/>
      <c r="L4" s="28"/>
      <c r="M4" s="28"/>
    </row>
    <row r="5" spans="1:13" ht="9.75" customHeight="1">
      <c r="A5" s="12"/>
      <c r="B5" s="15"/>
      <c r="C5" s="12"/>
      <c r="D5" s="12"/>
      <c r="E5" s="12"/>
      <c r="F5" s="12"/>
      <c r="G5" s="16"/>
      <c r="H5" s="28"/>
      <c r="I5" s="28"/>
      <c r="J5" s="28"/>
      <c r="K5" s="28"/>
      <c r="L5" s="28"/>
      <c r="M5" s="28"/>
    </row>
    <row r="6" spans="1:13" ht="23.25" customHeight="1">
      <c r="A6" s="17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18" t="s">
        <v>23</v>
      </c>
      <c r="B7" s="7" t="s">
        <v>21</v>
      </c>
      <c r="C7" s="19" t="s">
        <v>24</v>
      </c>
      <c r="D7" s="20" t="s">
        <v>25</v>
      </c>
      <c r="E7" s="21" t="s">
        <v>29</v>
      </c>
      <c r="F7" s="14" t="s">
        <v>27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15.75">
      <c r="A8" s="38" t="s">
        <v>45</v>
      </c>
      <c r="B8" s="36" t="s">
        <v>43</v>
      </c>
      <c r="C8" s="29" t="s">
        <v>31</v>
      </c>
      <c r="D8" s="30" t="s">
        <v>32</v>
      </c>
      <c r="E8" s="31" t="s">
        <v>33</v>
      </c>
      <c r="F8" s="31" t="s">
        <v>38</v>
      </c>
      <c r="G8" s="32">
        <v>1050</v>
      </c>
      <c r="H8" s="33">
        <f>G8*0.03</f>
        <v>31.5</v>
      </c>
      <c r="I8" s="33">
        <f>SUM(G8:H8)</f>
        <v>1081.5</v>
      </c>
    </row>
    <row r="9" spans="1:13" ht="15.75">
      <c r="A9" s="39"/>
      <c r="B9" s="34"/>
      <c r="C9" s="29" t="s">
        <v>31</v>
      </c>
      <c r="D9" s="30" t="s">
        <v>32</v>
      </c>
      <c r="E9" s="31" t="s">
        <v>34</v>
      </c>
      <c r="F9" s="31" t="s">
        <v>39</v>
      </c>
      <c r="G9" s="32">
        <v>2070</v>
      </c>
      <c r="H9" s="33">
        <f t="shared" ref="H9:H22" si="0">G9*0.03</f>
        <v>62.099999999999994</v>
      </c>
      <c r="I9" s="33">
        <f t="shared" ref="I9:I22" si="1">SUM(G9:H9)</f>
        <v>2132.1</v>
      </c>
    </row>
    <row r="10" spans="1:13" ht="15.75">
      <c r="A10" s="39"/>
      <c r="B10" s="34"/>
      <c r="C10" s="29" t="s">
        <v>31</v>
      </c>
      <c r="D10" s="30" t="s">
        <v>32</v>
      </c>
      <c r="E10" s="31" t="s">
        <v>35</v>
      </c>
      <c r="F10" s="31" t="s">
        <v>40</v>
      </c>
      <c r="G10" s="32">
        <v>1050</v>
      </c>
      <c r="H10" s="33">
        <f t="shared" si="0"/>
        <v>31.5</v>
      </c>
      <c r="I10" s="33">
        <f t="shared" si="1"/>
        <v>1081.5</v>
      </c>
    </row>
    <row r="11" spans="1:13" ht="15.75">
      <c r="A11" s="39"/>
      <c r="B11" s="34"/>
      <c r="C11" s="29" t="s">
        <v>31</v>
      </c>
      <c r="D11" s="30" t="s">
        <v>32</v>
      </c>
      <c r="E11" s="31" t="s">
        <v>36</v>
      </c>
      <c r="F11" s="31" t="s">
        <v>41</v>
      </c>
      <c r="G11" s="32">
        <v>1050</v>
      </c>
      <c r="H11" s="33">
        <f t="shared" si="0"/>
        <v>31.5</v>
      </c>
      <c r="I11" s="33">
        <f t="shared" si="1"/>
        <v>1081.5</v>
      </c>
    </row>
    <row r="12" spans="1:13" ht="15.75">
      <c r="A12" s="39"/>
      <c r="B12" s="34"/>
      <c r="C12" s="29" t="s">
        <v>31</v>
      </c>
      <c r="D12" s="30" t="s">
        <v>32</v>
      </c>
      <c r="E12" s="31" t="s">
        <v>37</v>
      </c>
      <c r="F12" s="31" t="s">
        <v>42</v>
      </c>
      <c r="G12" s="32">
        <v>1050</v>
      </c>
      <c r="H12" s="33">
        <f t="shared" si="0"/>
        <v>31.5</v>
      </c>
      <c r="I12" s="33">
        <f t="shared" si="1"/>
        <v>1081.5</v>
      </c>
    </row>
    <row r="13" spans="1:13" ht="15.75">
      <c r="A13" s="39"/>
      <c r="B13" s="34"/>
      <c r="C13" s="29" t="s">
        <v>31</v>
      </c>
      <c r="D13" s="30" t="s">
        <v>32</v>
      </c>
      <c r="E13" s="31" t="s">
        <v>33</v>
      </c>
      <c r="F13" s="31" t="s">
        <v>38</v>
      </c>
      <c r="G13" s="32">
        <v>310</v>
      </c>
      <c r="H13" s="33">
        <f t="shared" si="0"/>
        <v>9.2999999999999989</v>
      </c>
      <c r="I13" s="33">
        <f t="shared" si="1"/>
        <v>319.3</v>
      </c>
    </row>
    <row r="14" spans="1:13" ht="15.75">
      <c r="A14" s="39"/>
      <c r="B14" s="34"/>
      <c r="C14" s="29" t="s">
        <v>31</v>
      </c>
      <c r="D14" s="30" t="s">
        <v>32</v>
      </c>
      <c r="E14" s="31" t="s">
        <v>34</v>
      </c>
      <c r="F14" s="31" t="s">
        <v>39</v>
      </c>
      <c r="G14" s="32">
        <v>590</v>
      </c>
      <c r="H14" s="33">
        <f t="shared" si="0"/>
        <v>17.7</v>
      </c>
      <c r="I14" s="33">
        <f t="shared" si="1"/>
        <v>607.70000000000005</v>
      </c>
    </row>
    <row r="15" spans="1:13" ht="15.75">
      <c r="A15" s="39"/>
      <c r="B15" s="34"/>
      <c r="C15" s="29" t="s">
        <v>31</v>
      </c>
      <c r="D15" s="30" t="s">
        <v>32</v>
      </c>
      <c r="E15" s="31" t="s">
        <v>35</v>
      </c>
      <c r="F15" s="31" t="s">
        <v>40</v>
      </c>
      <c r="G15" s="32">
        <v>310</v>
      </c>
      <c r="H15" s="33">
        <f t="shared" si="0"/>
        <v>9.2999999999999989</v>
      </c>
      <c r="I15" s="33">
        <f t="shared" si="1"/>
        <v>319.3</v>
      </c>
    </row>
    <row r="16" spans="1:13" ht="15.75">
      <c r="A16" s="39"/>
      <c r="B16" s="34"/>
      <c r="C16" s="29" t="s">
        <v>31</v>
      </c>
      <c r="D16" s="30" t="s">
        <v>32</v>
      </c>
      <c r="E16" s="31" t="s">
        <v>36</v>
      </c>
      <c r="F16" s="31" t="s">
        <v>41</v>
      </c>
      <c r="G16" s="32">
        <v>310</v>
      </c>
      <c r="H16" s="33">
        <f t="shared" si="0"/>
        <v>9.2999999999999989</v>
      </c>
      <c r="I16" s="33">
        <f t="shared" si="1"/>
        <v>319.3</v>
      </c>
    </row>
    <row r="17" spans="1:9" ht="15.75">
      <c r="A17" s="39"/>
      <c r="B17" s="34"/>
      <c r="C17" s="29" t="s">
        <v>31</v>
      </c>
      <c r="D17" s="30" t="s">
        <v>32</v>
      </c>
      <c r="E17" s="31" t="s">
        <v>37</v>
      </c>
      <c r="F17" s="31" t="s">
        <v>42</v>
      </c>
      <c r="G17" s="32">
        <v>310</v>
      </c>
      <c r="H17" s="33">
        <f t="shared" si="0"/>
        <v>9.2999999999999989</v>
      </c>
      <c r="I17" s="33">
        <f t="shared" si="1"/>
        <v>319.3</v>
      </c>
    </row>
    <row r="18" spans="1:9" ht="15.75">
      <c r="A18" s="39"/>
      <c r="B18" s="34"/>
      <c r="C18" s="29" t="s">
        <v>31</v>
      </c>
      <c r="D18" s="30" t="s">
        <v>32</v>
      </c>
      <c r="E18" s="31" t="s">
        <v>33</v>
      </c>
      <c r="F18" s="31" t="s">
        <v>38</v>
      </c>
      <c r="G18" s="32">
        <v>280</v>
      </c>
      <c r="H18" s="33">
        <f t="shared" si="0"/>
        <v>8.4</v>
      </c>
      <c r="I18" s="33">
        <f t="shared" si="1"/>
        <v>288.39999999999998</v>
      </c>
    </row>
    <row r="19" spans="1:9" ht="15.75">
      <c r="A19" s="39"/>
      <c r="B19" s="34"/>
      <c r="C19" s="29" t="s">
        <v>31</v>
      </c>
      <c r="D19" s="30" t="s">
        <v>32</v>
      </c>
      <c r="E19" s="31" t="s">
        <v>34</v>
      </c>
      <c r="F19" s="31" t="s">
        <v>39</v>
      </c>
      <c r="G19" s="32">
        <v>530</v>
      </c>
      <c r="H19" s="33">
        <f t="shared" si="0"/>
        <v>15.899999999999999</v>
      </c>
      <c r="I19" s="33">
        <f t="shared" si="1"/>
        <v>545.9</v>
      </c>
    </row>
    <row r="20" spans="1:9" ht="15.75">
      <c r="A20" s="39"/>
      <c r="B20" s="34"/>
      <c r="C20" s="29" t="s">
        <v>31</v>
      </c>
      <c r="D20" s="30" t="s">
        <v>32</v>
      </c>
      <c r="E20" s="31" t="s">
        <v>35</v>
      </c>
      <c r="F20" s="31" t="s">
        <v>40</v>
      </c>
      <c r="G20" s="32">
        <v>280</v>
      </c>
      <c r="H20" s="33">
        <f t="shared" si="0"/>
        <v>8.4</v>
      </c>
      <c r="I20" s="33">
        <f t="shared" si="1"/>
        <v>288.39999999999998</v>
      </c>
    </row>
    <row r="21" spans="1:9" ht="15.75">
      <c r="A21" s="39"/>
      <c r="B21" s="34"/>
      <c r="C21" s="29" t="s">
        <v>31</v>
      </c>
      <c r="D21" s="30" t="s">
        <v>32</v>
      </c>
      <c r="E21" s="31" t="s">
        <v>36</v>
      </c>
      <c r="F21" s="31" t="s">
        <v>41</v>
      </c>
      <c r="G21" s="32">
        <v>280</v>
      </c>
      <c r="H21" s="33">
        <f t="shared" si="0"/>
        <v>8.4</v>
      </c>
      <c r="I21" s="33">
        <f t="shared" si="1"/>
        <v>288.39999999999998</v>
      </c>
    </row>
    <row r="22" spans="1:9" ht="15.75">
      <c r="A22" s="40"/>
      <c r="B22" s="35"/>
      <c r="C22" s="29" t="s">
        <v>31</v>
      </c>
      <c r="D22" s="30" t="s">
        <v>32</v>
      </c>
      <c r="E22" s="31" t="s">
        <v>37</v>
      </c>
      <c r="F22" s="31" t="s">
        <v>42</v>
      </c>
      <c r="G22" s="32">
        <v>280</v>
      </c>
      <c r="H22" s="33">
        <f t="shared" si="0"/>
        <v>8.4</v>
      </c>
      <c r="I22" s="33">
        <f t="shared" si="1"/>
        <v>288.39999999999998</v>
      </c>
    </row>
    <row r="23" spans="1:9" ht="15.75">
      <c r="G23" s="31">
        <f>SUM(G8:G22)</f>
        <v>9750</v>
      </c>
    </row>
    <row r="27" spans="1:9">
      <c r="A27" s="37" t="s">
        <v>44</v>
      </c>
      <c r="B27" s="37"/>
    </row>
  </sheetData>
  <mergeCells count="8">
    <mergeCell ref="B8:B22"/>
    <mergeCell ref="A8:A22"/>
    <mergeCell ref="A1:M1"/>
    <mergeCell ref="A2:M2"/>
    <mergeCell ref="E3:G3"/>
    <mergeCell ref="C4:D4"/>
    <mergeCell ref="E4:G4"/>
    <mergeCell ref="H3:M5"/>
  </mergeCells>
  <phoneticPr fontId="23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2024-05-24T01:08:25Z</cp:lastPrinted>
  <dcterms:created xsi:type="dcterms:W3CDTF">2017-02-25T05:34:00Z</dcterms:created>
  <dcterms:modified xsi:type="dcterms:W3CDTF">2024-05-24T01:08:27Z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