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50161" sheetId="7" r:id="rId1"/>
  </sheets>
  <externalReferences>
    <externalReference r:id="rId2"/>
  </externalReferences>
  <definedNames>
    <definedName name="_xlnm._FilterDatabase" localSheetId="0" hidden="1">S24050161!$H$8:$H$24</definedName>
    <definedName name="Ext">[1]LUT!$G$2</definedName>
    <definedName name="Gender">[1]LUT!$I$1:$BI$1</definedName>
    <definedName name="_xlnm.Print_Area" localSheetId="0">S24050161!$A$1:$M$24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<sst xmlns="http://schemas.openxmlformats.org/spreadsheetml/2006/main" count="54" uniqueCount="44">
  <si>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</si>
  <si>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</si>
  <si>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</si>
  <si>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SF1524607912998</t>
  </si>
  <si>
    <t>美盛Winy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</si>
  <si>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</si>
  <si>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</si>
  <si>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</si>
  <si>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</si>
  <si>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</si>
  <si>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</si>
  <si>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</si>
  <si>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</si>
  <si>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</si>
  <si>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</si>
  <si>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</si>
  <si>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</si>
  <si>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</si>
  <si>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</si>
  <si>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</si>
  <si>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</si>
  <si>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</si>
  <si>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</si>
  <si>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</si>
  <si>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</si>
  <si>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</si>
  <si>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</si>
  <si>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</si>
  <si>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</si>
  <si>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</si>
  <si>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S24050161</t>
  </si>
  <si>
    <t>P24050260</t>
  </si>
  <si>
    <t>JM960</t>
  </si>
  <si>
    <t>19-4104TCX</t>
  </si>
  <si>
    <t>5-6</t>
  </si>
  <si>
    <t>1-1</t>
  </si>
  <si>
    <t>27*27*19</t>
  </si>
  <si>
    <t>6-7</t>
  </si>
  <si>
    <t>7-8</t>
  </si>
  <si>
    <t>8-9</t>
  </si>
  <si>
    <t>9-10</t>
  </si>
  <si>
    <t>JN051</t>
  </si>
  <si>
    <t>JN055</t>
  </si>
  <si>
    <t>13-4403TCX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</si>
</sst>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7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4" borderId="7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2" fillId="0" borderId="0"/>
    <xf numFmtId="0" fontId="39" fillId="0" borderId="0"/>
    <xf numFmtId="0" fontId="12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52" applyFont="1" applyFill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8" fillId="0" borderId="3" xfId="52" applyNumberFormat="1" applyFont="1" applyFill="1" applyBorder="1" applyAlignment="1">
      <alignment horizontal="center" vertical="center"/>
    </xf>
    <xf numFmtId="177" fontId="12" fillId="0" borderId="3" xfId="5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49" fontId="18" fillId="0" borderId="3" xfId="5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77" fontId="14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9882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view="pageBreakPreview" zoomScaleNormal="100" workbookViewId="0">
      <selection activeCell="O18" sqref="O18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1.625" style="2" customWidth="1"/>
    <col min="4" max="4" width="12.6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2" customWidth="1"/>
    <col min="9" max="9" width="11.25" style="4" customWidth="1"/>
    <col min="10" max="10" width="7.36666666666667" style="5" customWidth="1"/>
    <col min="11" max="11" width="6.90833333333333" style="5" customWidth="1"/>
    <col min="12" max="12" width="15.125" style="2" customWidth="1"/>
    <col min="13" max="13" width="21.375" style="2" customWidth="1"/>
    <col min="14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45437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 t="s">
        <v>4</v>
      </c>
    </row>
    <row r="5" hidden="1" spans="2:2">
      <c r="B5" s="13"/>
    </row>
    <row r="6" s="1" customFormat="1" ht="38.25" spans="1:13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7" t="s">
        <v>12</v>
      </c>
      <c r="I6" s="19" t="s">
        <v>13</v>
      </c>
      <c r="J6" s="31" t="s">
        <v>14</v>
      </c>
      <c r="K6" s="31" t="s">
        <v>15</v>
      </c>
      <c r="L6" s="15" t="s">
        <v>16</v>
      </c>
      <c r="M6" s="32" t="s">
        <v>17</v>
      </c>
    </row>
    <row r="7" s="1" customFormat="1" ht="32.25" customHeight="1" spans="1:13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19" t="s">
        <v>26</v>
      </c>
      <c r="J7" s="31" t="s">
        <v>27</v>
      </c>
      <c r="K7" s="31" t="s">
        <v>28</v>
      </c>
      <c r="L7" s="15" t="s">
        <v>29</v>
      </c>
      <c r="M7" s="33"/>
    </row>
    <row r="8" s="1" customFormat="1" ht="22" customHeight="1" spans="1:13">
      <c r="A8" s="20" t="s">
        <v>30</v>
      </c>
      <c r="B8" s="21" t="s">
        <v>31</v>
      </c>
      <c r="C8" s="20" t="s">
        <v>32</v>
      </c>
      <c r="D8" s="20" t="s">
        <v>33</v>
      </c>
      <c r="E8" s="22" t="s">
        <v>34</v>
      </c>
      <c r="F8" s="23">
        <v>145</v>
      </c>
      <c r="G8" s="24">
        <f t="shared" ref="G8:G22" si="0">H8-F8</f>
        <v>15</v>
      </c>
      <c r="H8" s="25">
        <v>160</v>
      </c>
      <c r="I8" s="34" t="s">
        <v>35</v>
      </c>
      <c r="J8" s="35"/>
      <c r="K8" s="35"/>
      <c r="L8" s="21" t="s">
        <v>36</v>
      </c>
      <c r="M8" s="36"/>
    </row>
    <row r="9" s="1" customFormat="1" ht="22" customHeight="1" spans="1:13">
      <c r="A9" s="20"/>
      <c r="B9" s="21"/>
      <c r="C9" s="20"/>
      <c r="D9" s="20"/>
      <c r="E9" s="22" t="s">
        <v>37</v>
      </c>
      <c r="F9" s="23">
        <v>138</v>
      </c>
      <c r="G9" s="24">
        <f t="shared" si="0"/>
        <v>12</v>
      </c>
      <c r="H9" s="25">
        <v>150</v>
      </c>
      <c r="I9" s="34"/>
      <c r="J9" s="35"/>
      <c r="K9" s="35"/>
      <c r="L9" s="21"/>
      <c r="M9" s="36"/>
    </row>
    <row r="10" s="1" customFormat="1" ht="22" customHeight="1" spans="1:13">
      <c r="A10" s="20"/>
      <c r="B10" s="21"/>
      <c r="C10" s="20"/>
      <c r="D10" s="20"/>
      <c r="E10" s="22" t="s">
        <v>38</v>
      </c>
      <c r="F10" s="23">
        <v>138</v>
      </c>
      <c r="G10" s="24">
        <f t="shared" si="0"/>
        <v>12</v>
      </c>
      <c r="H10" s="25">
        <v>150</v>
      </c>
      <c r="I10" s="34"/>
      <c r="J10" s="35"/>
      <c r="K10" s="35"/>
      <c r="L10" s="21"/>
      <c r="M10" s="36"/>
    </row>
    <row r="11" s="1" customFormat="1" ht="22" customHeight="1" spans="1:13">
      <c r="A11" s="20"/>
      <c r="B11" s="21"/>
      <c r="C11" s="20"/>
      <c r="D11" s="20"/>
      <c r="E11" s="22" t="s">
        <v>39</v>
      </c>
      <c r="F11" s="23">
        <v>138</v>
      </c>
      <c r="G11" s="24">
        <f t="shared" si="0"/>
        <v>12</v>
      </c>
      <c r="H11" s="25">
        <v>150</v>
      </c>
      <c r="I11" s="34"/>
      <c r="J11" s="35"/>
      <c r="K11" s="35"/>
      <c r="L11" s="21"/>
      <c r="M11" s="36"/>
    </row>
    <row r="12" s="1" customFormat="1" ht="22" customHeight="1" spans="1:13">
      <c r="A12" s="20"/>
      <c r="B12" s="21"/>
      <c r="C12" s="20"/>
      <c r="D12" s="20"/>
      <c r="E12" s="22" t="s">
        <v>40</v>
      </c>
      <c r="F12" s="23">
        <v>138</v>
      </c>
      <c r="G12" s="24">
        <f t="shared" si="0"/>
        <v>12</v>
      </c>
      <c r="H12" s="25">
        <v>150</v>
      </c>
      <c r="I12" s="34"/>
      <c r="J12" s="35"/>
      <c r="K12" s="35"/>
      <c r="L12" s="21"/>
      <c r="M12" s="36"/>
    </row>
    <row r="13" s="1" customFormat="1" ht="22" customHeight="1" spans="1:13">
      <c r="A13" s="20"/>
      <c r="B13" s="21"/>
      <c r="C13" s="20" t="s">
        <v>41</v>
      </c>
      <c r="D13" s="20"/>
      <c r="E13" s="22" t="s">
        <v>34</v>
      </c>
      <c r="F13" s="23">
        <v>145</v>
      </c>
      <c r="G13" s="24">
        <f t="shared" si="0"/>
        <v>15</v>
      </c>
      <c r="H13" s="25">
        <v>160</v>
      </c>
      <c r="I13" s="34"/>
      <c r="J13" s="35"/>
      <c r="K13" s="35"/>
      <c r="L13" s="21"/>
      <c r="M13" s="36"/>
    </row>
    <row r="14" s="1" customFormat="1" ht="22" customHeight="1" spans="1:13">
      <c r="A14" s="20"/>
      <c r="B14" s="21"/>
      <c r="C14" s="20"/>
      <c r="D14" s="20"/>
      <c r="E14" s="22" t="s">
        <v>37</v>
      </c>
      <c r="F14" s="23">
        <v>138</v>
      </c>
      <c r="G14" s="24">
        <f t="shared" si="0"/>
        <v>12</v>
      </c>
      <c r="H14" s="25">
        <v>150</v>
      </c>
      <c r="I14" s="34"/>
      <c r="J14" s="35"/>
      <c r="K14" s="35"/>
      <c r="L14" s="21"/>
      <c r="M14" s="36"/>
    </row>
    <row r="15" s="1" customFormat="1" ht="22" customHeight="1" spans="1:13">
      <c r="A15" s="20"/>
      <c r="B15" s="21"/>
      <c r="C15" s="20"/>
      <c r="D15" s="20"/>
      <c r="E15" s="22" t="s">
        <v>38</v>
      </c>
      <c r="F15" s="23">
        <v>138</v>
      </c>
      <c r="G15" s="24">
        <f t="shared" si="0"/>
        <v>12</v>
      </c>
      <c r="H15" s="25">
        <v>150</v>
      </c>
      <c r="I15" s="34"/>
      <c r="J15" s="35"/>
      <c r="K15" s="35"/>
      <c r="L15" s="21"/>
      <c r="M15" s="36"/>
    </row>
    <row r="16" s="1" customFormat="1" ht="22" customHeight="1" spans="1:13">
      <c r="A16" s="20"/>
      <c r="B16" s="21"/>
      <c r="C16" s="20"/>
      <c r="D16" s="20"/>
      <c r="E16" s="22" t="s">
        <v>39</v>
      </c>
      <c r="F16" s="23">
        <v>138</v>
      </c>
      <c r="G16" s="24">
        <f t="shared" si="0"/>
        <v>12</v>
      </c>
      <c r="H16" s="25">
        <v>150</v>
      </c>
      <c r="I16" s="34"/>
      <c r="J16" s="35"/>
      <c r="K16" s="35"/>
      <c r="L16" s="21"/>
      <c r="M16" s="36"/>
    </row>
    <row r="17" s="1" customFormat="1" ht="22" customHeight="1" spans="1:13">
      <c r="A17" s="20"/>
      <c r="B17" s="21"/>
      <c r="C17" s="20"/>
      <c r="D17" s="20"/>
      <c r="E17" s="22" t="s">
        <v>40</v>
      </c>
      <c r="F17" s="23">
        <v>138</v>
      </c>
      <c r="G17" s="24">
        <f t="shared" si="0"/>
        <v>12</v>
      </c>
      <c r="H17" s="25">
        <v>150</v>
      </c>
      <c r="I17" s="34"/>
      <c r="J17" s="35"/>
      <c r="K17" s="35"/>
      <c r="L17" s="21"/>
      <c r="M17" s="36"/>
    </row>
    <row r="18" s="1" customFormat="1" ht="22" customHeight="1" spans="1:13">
      <c r="A18" s="20"/>
      <c r="B18" s="21"/>
      <c r="C18" s="20" t="s">
        <v>42</v>
      </c>
      <c r="D18" s="20" t="s">
        <v>43</v>
      </c>
      <c r="E18" s="22" t="s">
        <v>34</v>
      </c>
      <c r="F18" s="23">
        <v>150</v>
      </c>
      <c r="G18" s="24">
        <f t="shared" si="0"/>
        <v>10</v>
      </c>
      <c r="H18" s="25">
        <v>160</v>
      </c>
      <c r="I18" s="34"/>
      <c r="J18" s="35"/>
      <c r="K18" s="35"/>
      <c r="L18" s="21"/>
      <c r="M18" s="36"/>
    </row>
    <row r="19" s="1" customFormat="1" ht="22" customHeight="1" spans="1:13">
      <c r="A19" s="20"/>
      <c r="B19" s="21"/>
      <c r="C19" s="20"/>
      <c r="D19" s="20"/>
      <c r="E19" s="22" t="s">
        <v>37</v>
      </c>
      <c r="F19" s="23">
        <v>143</v>
      </c>
      <c r="G19" s="24">
        <f t="shared" si="0"/>
        <v>7</v>
      </c>
      <c r="H19" s="25">
        <v>150</v>
      </c>
      <c r="I19" s="34"/>
      <c r="J19" s="35"/>
      <c r="K19" s="35"/>
      <c r="L19" s="21"/>
      <c r="M19" s="36"/>
    </row>
    <row r="20" s="1" customFormat="1" ht="22" customHeight="1" spans="1:13">
      <c r="A20" s="20"/>
      <c r="B20" s="21"/>
      <c r="C20" s="20"/>
      <c r="D20" s="20"/>
      <c r="E20" s="22" t="s">
        <v>38</v>
      </c>
      <c r="F20" s="23">
        <v>143</v>
      </c>
      <c r="G20" s="24">
        <f t="shared" si="0"/>
        <v>7</v>
      </c>
      <c r="H20" s="25">
        <v>150</v>
      </c>
      <c r="I20" s="34"/>
      <c r="J20" s="35"/>
      <c r="K20" s="35"/>
      <c r="L20" s="21"/>
      <c r="M20" s="36"/>
    </row>
    <row r="21" s="1" customFormat="1" ht="22" customHeight="1" spans="1:13">
      <c r="A21" s="20"/>
      <c r="B21" s="21"/>
      <c r="C21" s="20"/>
      <c r="D21" s="20"/>
      <c r="E21" s="22" t="s">
        <v>39</v>
      </c>
      <c r="F21" s="23">
        <v>143</v>
      </c>
      <c r="G21" s="24">
        <f t="shared" si="0"/>
        <v>7</v>
      </c>
      <c r="H21" s="25">
        <v>150</v>
      </c>
      <c r="I21" s="34"/>
      <c r="J21" s="35"/>
      <c r="K21" s="35"/>
      <c r="L21" s="21"/>
      <c r="M21" s="36"/>
    </row>
    <row r="22" s="1" customFormat="1" ht="22" customHeight="1" spans="1:13">
      <c r="A22" s="20"/>
      <c r="B22" s="21"/>
      <c r="C22" s="20"/>
      <c r="D22" s="20"/>
      <c r="E22" s="22" t="s">
        <v>40</v>
      </c>
      <c r="F22" s="23">
        <v>143</v>
      </c>
      <c r="G22" s="24">
        <f t="shared" si="0"/>
        <v>7</v>
      </c>
      <c r="H22" s="25">
        <v>150</v>
      </c>
      <c r="I22" s="34"/>
      <c r="J22" s="35"/>
      <c r="K22" s="35"/>
      <c r="L22" s="21"/>
      <c r="M22" s="36"/>
    </row>
    <row r="23" s="1" customFormat="1" ht="16" customHeight="1" spans="1:14">
      <c r="A23" s="26"/>
      <c r="B23" s="21"/>
      <c r="C23" s="20"/>
      <c r="D23" s="26"/>
      <c r="E23" s="22"/>
      <c r="F23" s="23"/>
      <c r="G23" s="24"/>
      <c r="H23" s="25"/>
      <c r="I23" s="37"/>
      <c r="J23" s="35"/>
      <c r="K23" s="35"/>
      <c r="L23" s="21"/>
      <c r="M23" s="32"/>
      <c r="N23" s="38"/>
    </row>
    <row r="24" s="1" customFormat="1" ht="20" customHeight="1" spans="1:12">
      <c r="A24" s="27"/>
      <c r="B24" s="27"/>
      <c r="C24" s="27"/>
      <c r="D24" s="27"/>
      <c r="E24" s="27"/>
      <c r="F24" s="28">
        <f>SUM(F8:F23)</f>
        <v>2116</v>
      </c>
      <c r="G24" s="28">
        <f>SUM(G8:G23)</f>
        <v>164</v>
      </c>
      <c r="H24" s="29">
        <f>SUM(H8:H23)</f>
        <v>2280</v>
      </c>
      <c r="I24" s="19"/>
      <c r="J24" s="39"/>
      <c r="K24" s="39"/>
      <c r="L24" s="27"/>
    </row>
    <row r="25" spans="8:8">
      <c r="H25" s="30"/>
    </row>
    <row r="27" spans="7:7">
      <c r="G27"/>
    </row>
  </sheetData>
  <mergeCells count="15">
    <mergeCell ref="A1:L1"/>
    <mergeCell ref="A2:L2"/>
    <mergeCell ref="E3:F3"/>
    <mergeCell ref="A8:A22"/>
    <mergeCell ref="B8:B22"/>
    <mergeCell ref="C8:C12"/>
    <mergeCell ref="C13:C17"/>
    <mergeCell ref="C18:C22"/>
    <mergeCell ref="D8:D17"/>
    <mergeCell ref="D18:D22"/>
    <mergeCell ref="I8:I22"/>
    <mergeCell ref="J8:J22"/>
    <mergeCell ref="K8:K22"/>
    <mergeCell ref="L8:L22"/>
    <mergeCell ref="M6:M7"/>
  </mergeCells>
  <pageMargins left="0.747916666666667" right="0.0388888888888889" top="0.0784722222222222" bottom="0.0388888888888889" header="0.118055555555556" footer="0.3"/>
  <pageSetup paperSize="9" scale="9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S24050161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2024-05-25T05:16:09Z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