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<sst xmlns="http://schemas.openxmlformats.org/spreadsheetml/2006/main" count="59" uniqueCount="39">
  <si>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</si>
  <si>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</si>
  <si>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</si>
  <si>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</si>
  <si>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 153 390 629 2069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</si>
  <si>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</si>
  <si>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</si>
  <si>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</si>
  <si>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</si>
  <si>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</si>
  <si>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</si>
  <si>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</si>
  <si>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</si>
  <si>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</si>
  <si>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</si>
  <si>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</si>
  <si>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</si>
  <si>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</si>
  <si>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</si>
  <si>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</si>
  <si>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</si>
  <si>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</si>
  <si>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</si>
  <si>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</si>
  <si>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</si>
  <si>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</si>
  <si>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</si>
  <si>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</si>
  <si>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</si>
  <si>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0"/>
        <color rgb="FF000000"/>
        <rFont val="Calibri"/>
        <charset val="134"/>
      </rPr>
      <t>KTJ-CL-001-D</t>
    </r>
    <r>
      <rPr>
        <b/>
        <sz val="10"/>
        <color rgb="FF000000"/>
        <rFont val="等线"/>
        <charset val="134"/>
      </rPr>
      <t>洗标</t>
    </r>
    <r>
      <rPr>
        <b/>
        <sz val="10"/>
        <color rgb="FF000000"/>
        <rFont val="Calibri"/>
        <charset val="134"/>
      </rPr>
      <t xml:space="preserve">
</t>
    </r>
  </si>
  <si>
    <t>CORDELIADRESSJ</t>
  </si>
  <si>
    <t>1/1</t>
  </si>
  <si>
    <t>0.6</t>
  </si>
  <si>
    <t>1</t>
  </si>
  <si>
    <t>10*12*12</t>
  </si>
  <si>
    <t>CORDELIADRESST</t>
  </si>
  <si>
    <t>CORDELIASKIRTJ</t>
  </si>
  <si>
    <t>CORDELIASKIRTT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</si>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</sst>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4"/>
      <name val="宋体"/>
      <charset val="134"/>
      <scheme val="minor"/>
    </font>
    <font>
      <sz val="10.5"/>
      <color rgb="FF000000"/>
      <name val="微软雅黑"/>
      <charset val="134"/>
    </font>
    <font>
      <b/>
      <sz val="15"/>
      <color rgb="FF000000"/>
      <name val="宋体"/>
      <charset val="134"/>
    </font>
    <font>
      <b/>
      <sz val="10"/>
      <name val="Calibri"/>
      <charset val="134"/>
    </font>
    <font>
      <sz val="10"/>
      <color rgb="FF000000"/>
      <name val="Calibri"/>
      <charset val="134"/>
    </font>
    <font>
      <b/>
      <sz val="10"/>
      <color rgb="FF000000"/>
      <name val="Calibri"/>
      <charset val="134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2" fillId="0" borderId="3" xfId="0" applyFont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527050</xdr:colOff>
      <xdr:row>4</xdr:row>
      <xdr:rowOff>102870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67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219075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2100" y="666750"/>
          <a:ext cx="36480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N18" sqref="N18"/>
    </sheetView>
  </sheetViews>
  <sheetFormatPr defaultColWidth="9" defaultRowHeight="13.5"/>
  <cols>
    <col min="2" max="2" width="20.875" customWidth="1"/>
    <col min="3" max="3" width="13.625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9.5" spans="1:12">
      <c r="A3" s="4"/>
      <c r="B3" s="4"/>
      <c r="C3" s="4"/>
      <c r="D3" s="5" t="s">
        <v>2</v>
      </c>
      <c r="E3" s="6">
        <v>45437</v>
      </c>
      <c r="F3" s="6"/>
      <c r="G3" s="7"/>
      <c r="H3" s="8"/>
      <c r="I3" s="11"/>
      <c r="J3" s="11"/>
      <c r="K3" s="11"/>
      <c r="L3" s="11"/>
    </row>
    <row r="4" ht="20.25" spans="1:12">
      <c r="A4" s="4"/>
      <c r="B4" s="4"/>
      <c r="C4" s="4"/>
      <c r="D4" s="5" t="s">
        <v>3</v>
      </c>
      <c r="E4" s="9" t="s">
        <v>4</v>
      </c>
      <c r="F4" s="9"/>
      <c r="G4" s="10"/>
      <c r="H4" s="8"/>
      <c r="I4" s="11"/>
      <c r="J4" s="11"/>
      <c r="K4" s="11"/>
      <c r="L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5.5" spans="1:12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6" t="s">
        <v>11</v>
      </c>
      <c r="H6" s="17" t="s">
        <v>12</v>
      </c>
      <c r="I6" s="16" t="s">
        <v>13</v>
      </c>
      <c r="J6" s="16" t="s">
        <v>14</v>
      </c>
      <c r="K6" s="16" t="s">
        <v>15</v>
      </c>
      <c r="L6" s="13" t="s">
        <v>16</v>
      </c>
    </row>
    <row r="7" ht="24.75" spans="1:12">
      <c r="A7" s="12" t="s">
        <v>17</v>
      </c>
      <c r="B7" s="13" t="s">
        <v>18</v>
      </c>
      <c r="C7" s="18" t="s">
        <v>19</v>
      </c>
      <c r="D7" s="16" t="s">
        <v>20</v>
      </c>
      <c r="E7" s="16" t="s">
        <v>21</v>
      </c>
      <c r="F7" s="15" t="s">
        <v>22</v>
      </c>
      <c r="G7" s="16" t="s">
        <v>23</v>
      </c>
      <c r="H7" s="17" t="s">
        <v>24</v>
      </c>
      <c r="I7" s="16" t="s">
        <v>25</v>
      </c>
      <c r="J7" s="16" t="s">
        <v>26</v>
      </c>
      <c r="K7" s="16" t="s">
        <v>27</v>
      </c>
      <c r="L7" s="13" t="s">
        <v>28</v>
      </c>
    </row>
    <row r="8" spans="1:12">
      <c r="A8" s="19">
        <v>50910</v>
      </c>
      <c r="B8" s="20" t="s">
        <v>29</v>
      </c>
      <c r="C8" s="21" t="s">
        <v>30</v>
      </c>
      <c r="D8" s="22"/>
      <c r="E8" s="16"/>
      <c r="F8" s="19">
        <v>25</v>
      </c>
      <c r="G8" s="23">
        <f>F8*0.05</f>
        <v>1.25</v>
      </c>
      <c r="H8" s="23">
        <f t="shared" ref="H8:H32" si="0">SUM(F8:G8)</f>
        <v>26.25</v>
      </c>
      <c r="I8" s="27" t="s">
        <v>31</v>
      </c>
      <c r="J8" s="16" t="s">
        <v>32</v>
      </c>
      <c r="K8" s="16" t="s">
        <v>33</v>
      </c>
      <c r="L8" s="13" t="s">
        <v>34</v>
      </c>
    </row>
    <row r="9" spans="1:12">
      <c r="A9" s="19">
        <v>50925</v>
      </c>
      <c r="B9" s="20"/>
      <c r="C9" s="24" t="s">
        <v>30</v>
      </c>
      <c r="D9" s="22"/>
      <c r="E9" s="16"/>
      <c r="F9" s="19">
        <v>15</v>
      </c>
      <c r="G9" s="23">
        <f t="shared" ref="G9:G32" si="1">F9*0.05</f>
        <v>0.75</v>
      </c>
      <c r="H9" s="23">
        <f t="shared" si="0"/>
        <v>15.75</v>
      </c>
      <c r="I9" s="27"/>
      <c r="J9" s="16"/>
      <c r="K9" s="16"/>
      <c r="L9" s="13"/>
    </row>
    <row r="10" spans="1:12">
      <c r="A10" s="19">
        <v>50924</v>
      </c>
      <c r="B10" s="20"/>
      <c r="C10" s="21" t="s">
        <v>35</v>
      </c>
      <c r="D10" s="22"/>
      <c r="E10" s="16"/>
      <c r="F10" s="19">
        <v>15</v>
      </c>
      <c r="G10" s="23">
        <f t="shared" si="1"/>
        <v>0.75</v>
      </c>
      <c r="H10" s="23">
        <f t="shared" si="0"/>
        <v>15.75</v>
      </c>
      <c r="I10" s="27"/>
      <c r="J10" s="16"/>
      <c r="K10" s="16"/>
      <c r="L10" s="13"/>
    </row>
    <row r="11" spans="1:12">
      <c r="A11" s="19">
        <v>50925</v>
      </c>
      <c r="B11" s="20"/>
      <c r="C11" s="21" t="s">
        <v>35</v>
      </c>
      <c r="D11" s="22"/>
      <c r="E11" s="16"/>
      <c r="F11" s="19">
        <v>15</v>
      </c>
      <c r="G11" s="23">
        <f t="shared" si="1"/>
        <v>0.75</v>
      </c>
      <c r="H11" s="23">
        <f t="shared" si="0"/>
        <v>15.75</v>
      </c>
      <c r="I11" s="27"/>
      <c r="J11" s="16"/>
      <c r="K11" s="16"/>
      <c r="L11" s="13"/>
    </row>
    <row r="12" spans="1:12">
      <c r="A12" s="19">
        <v>50935</v>
      </c>
      <c r="B12" s="20"/>
      <c r="C12" s="21" t="s">
        <v>35</v>
      </c>
      <c r="D12" s="22"/>
      <c r="E12" s="16"/>
      <c r="F12" s="19">
        <v>15</v>
      </c>
      <c r="G12" s="23">
        <f t="shared" si="1"/>
        <v>0.75</v>
      </c>
      <c r="H12" s="23">
        <f t="shared" si="0"/>
        <v>15.75</v>
      </c>
      <c r="I12" s="27"/>
      <c r="J12" s="16"/>
      <c r="K12" s="16"/>
      <c r="L12" s="13"/>
    </row>
    <row r="13" spans="1:12">
      <c r="A13" s="19">
        <v>50925</v>
      </c>
      <c r="B13" s="20"/>
      <c r="C13" s="24" t="s">
        <v>30</v>
      </c>
      <c r="D13" s="22"/>
      <c r="E13" s="16"/>
      <c r="F13" s="19">
        <v>15</v>
      </c>
      <c r="G13" s="23">
        <f t="shared" si="1"/>
        <v>0.75</v>
      </c>
      <c r="H13" s="23">
        <f t="shared" si="0"/>
        <v>15.75</v>
      </c>
      <c r="I13" s="27"/>
      <c r="J13" s="16"/>
      <c r="K13" s="16"/>
      <c r="L13" s="13"/>
    </row>
    <row r="14" spans="1:12">
      <c r="A14" s="19">
        <v>50905</v>
      </c>
      <c r="B14" s="20"/>
      <c r="C14" s="21" t="s">
        <v>35</v>
      </c>
      <c r="D14" s="22"/>
      <c r="E14" s="16"/>
      <c r="F14" s="19">
        <v>60</v>
      </c>
      <c r="G14" s="23">
        <f t="shared" si="1"/>
        <v>3</v>
      </c>
      <c r="H14" s="23">
        <f t="shared" si="0"/>
        <v>63</v>
      </c>
      <c r="I14" s="27"/>
      <c r="J14" s="16"/>
      <c r="K14" s="16"/>
      <c r="L14" s="13"/>
    </row>
    <row r="15" spans="1:12">
      <c r="A15" s="19">
        <v>50906</v>
      </c>
      <c r="B15" s="20"/>
      <c r="C15" s="21" t="s">
        <v>35</v>
      </c>
      <c r="D15" s="22"/>
      <c r="E15" s="16"/>
      <c r="F15" s="19">
        <v>100</v>
      </c>
      <c r="G15" s="23">
        <f t="shared" si="1"/>
        <v>5</v>
      </c>
      <c r="H15" s="23">
        <f t="shared" si="0"/>
        <v>105</v>
      </c>
      <c r="I15" s="27"/>
      <c r="J15" s="16"/>
      <c r="K15" s="16"/>
      <c r="L15" s="13"/>
    </row>
    <row r="16" spans="1:12">
      <c r="A16" s="19">
        <v>50911</v>
      </c>
      <c r="B16" s="20"/>
      <c r="C16" s="21" t="s">
        <v>35</v>
      </c>
      <c r="D16" s="22"/>
      <c r="E16" s="16"/>
      <c r="F16" s="19">
        <v>15</v>
      </c>
      <c r="G16" s="23">
        <f t="shared" si="1"/>
        <v>0.75</v>
      </c>
      <c r="H16" s="23">
        <f t="shared" si="0"/>
        <v>15.75</v>
      </c>
      <c r="I16" s="27"/>
      <c r="J16" s="16"/>
      <c r="K16" s="16"/>
      <c r="L16" s="13"/>
    </row>
    <row r="17" spans="1:12">
      <c r="A17" s="19">
        <v>50912</v>
      </c>
      <c r="B17" s="20"/>
      <c r="C17" s="21" t="s">
        <v>35</v>
      </c>
      <c r="D17" s="22"/>
      <c r="E17" s="16"/>
      <c r="F17" s="19">
        <v>15</v>
      </c>
      <c r="G17" s="23">
        <f t="shared" si="1"/>
        <v>0.75</v>
      </c>
      <c r="H17" s="23">
        <f t="shared" si="0"/>
        <v>15.75</v>
      </c>
      <c r="I17" s="27"/>
      <c r="J17" s="16"/>
      <c r="K17" s="16"/>
      <c r="L17" s="13"/>
    </row>
    <row r="18" spans="1:12">
      <c r="A18" s="19">
        <v>50924</v>
      </c>
      <c r="B18" s="20"/>
      <c r="C18" s="21" t="s">
        <v>35</v>
      </c>
      <c r="D18" s="22"/>
      <c r="E18" s="16"/>
      <c r="F18" s="19">
        <v>40</v>
      </c>
      <c r="G18" s="23">
        <f t="shared" si="1"/>
        <v>2</v>
      </c>
      <c r="H18" s="23">
        <f t="shared" si="0"/>
        <v>42</v>
      </c>
      <c r="I18" s="27"/>
      <c r="J18" s="16"/>
      <c r="K18" s="16"/>
      <c r="L18" s="13"/>
    </row>
    <row r="19" spans="1:12">
      <c r="A19" s="19">
        <v>50925</v>
      </c>
      <c r="B19" s="20"/>
      <c r="C19" s="21" t="s">
        <v>35</v>
      </c>
      <c r="D19" s="22"/>
      <c r="E19" s="16"/>
      <c r="F19" s="19">
        <v>15</v>
      </c>
      <c r="G19" s="23">
        <f t="shared" si="1"/>
        <v>0.75</v>
      </c>
      <c r="H19" s="23">
        <f t="shared" si="0"/>
        <v>15.75</v>
      </c>
      <c r="I19" s="27"/>
      <c r="J19" s="16"/>
      <c r="K19" s="16"/>
      <c r="L19" s="13"/>
    </row>
    <row r="20" spans="1:12">
      <c r="A20" s="19">
        <v>50935</v>
      </c>
      <c r="B20" s="20"/>
      <c r="C20" s="21" t="s">
        <v>35</v>
      </c>
      <c r="D20" s="22"/>
      <c r="E20" s="16"/>
      <c r="F20" s="19">
        <v>20</v>
      </c>
      <c r="G20" s="23">
        <f t="shared" si="1"/>
        <v>1</v>
      </c>
      <c r="H20" s="23">
        <f t="shared" si="0"/>
        <v>21</v>
      </c>
      <c r="I20" s="27"/>
      <c r="J20" s="16"/>
      <c r="K20" s="16"/>
      <c r="L20" s="13"/>
    </row>
    <row r="21" spans="1:12">
      <c r="A21" s="19">
        <v>50936</v>
      </c>
      <c r="B21" s="20"/>
      <c r="C21" s="21" t="s">
        <v>35</v>
      </c>
      <c r="D21" s="22"/>
      <c r="E21" s="16"/>
      <c r="F21" s="19">
        <v>40</v>
      </c>
      <c r="G21" s="23">
        <f t="shared" si="1"/>
        <v>2</v>
      </c>
      <c r="H21" s="23">
        <f t="shared" si="0"/>
        <v>42</v>
      </c>
      <c r="I21" s="27"/>
      <c r="J21" s="16"/>
      <c r="K21" s="16"/>
      <c r="L21" s="13"/>
    </row>
    <row r="22" spans="1:12">
      <c r="A22" s="19">
        <v>50925</v>
      </c>
      <c r="B22" s="20"/>
      <c r="C22" s="21" t="s">
        <v>36</v>
      </c>
      <c r="D22" s="22"/>
      <c r="E22" s="16"/>
      <c r="F22" s="19">
        <v>15</v>
      </c>
      <c r="G22" s="23">
        <f t="shared" si="1"/>
        <v>0.75</v>
      </c>
      <c r="H22" s="23">
        <f t="shared" si="0"/>
        <v>15.75</v>
      </c>
      <c r="I22" s="27"/>
      <c r="J22" s="16"/>
      <c r="K22" s="16"/>
      <c r="L22" s="13"/>
    </row>
    <row r="23" spans="1:12">
      <c r="A23" s="19">
        <v>50925</v>
      </c>
      <c r="B23" s="20"/>
      <c r="C23" s="21" t="s">
        <v>37</v>
      </c>
      <c r="D23" s="22"/>
      <c r="E23" s="16"/>
      <c r="F23" s="19">
        <v>15</v>
      </c>
      <c r="G23" s="23">
        <f t="shared" si="1"/>
        <v>0.75</v>
      </c>
      <c r="H23" s="23">
        <f t="shared" si="0"/>
        <v>15.75</v>
      </c>
      <c r="I23" s="27"/>
      <c r="J23" s="16"/>
      <c r="K23" s="16"/>
      <c r="L23" s="13"/>
    </row>
    <row r="24" spans="1:12">
      <c r="A24" s="19">
        <v>50935</v>
      </c>
      <c r="B24" s="20"/>
      <c r="C24" s="21" t="s">
        <v>37</v>
      </c>
      <c r="D24" s="22"/>
      <c r="E24" s="16"/>
      <c r="F24" s="19">
        <v>15</v>
      </c>
      <c r="G24" s="23">
        <f t="shared" si="1"/>
        <v>0.75</v>
      </c>
      <c r="H24" s="23">
        <f t="shared" si="0"/>
        <v>15.75</v>
      </c>
      <c r="I24" s="27"/>
      <c r="J24" s="16"/>
      <c r="K24" s="16"/>
      <c r="L24" s="13"/>
    </row>
    <row r="25" spans="1:12">
      <c r="A25" s="19">
        <v>50936</v>
      </c>
      <c r="B25" s="20"/>
      <c r="C25" s="21" t="s">
        <v>37</v>
      </c>
      <c r="D25" s="22"/>
      <c r="E25" s="16"/>
      <c r="F25" s="19">
        <v>40</v>
      </c>
      <c r="G25" s="23">
        <f t="shared" si="1"/>
        <v>2</v>
      </c>
      <c r="H25" s="23">
        <f t="shared" si="0"/>
        <v>42</v>
      </c>
      <c r="I25" s="27"/>
      <c r="J25" s="16"/>
      <c r="K25" s="16"/>
      <c r="L25" s="13"/>
    </row>
    <row r="26" spans="1:12">
      <c r="A26" s="19">
        <v>50925</v>
      </c>
      <c r="B26" s="20"/>
      <c r="C26" s="24" t="s">
        <v>36</v>
      </c>
      <c r="D26" s="22"/>
      <c r="E26" s="16"/>
      <c r="F26" s="19">
        <v>15</v>
      </c>
      <c r="G26" s="23">
        <f t="shared" si="1"/>
        <v>0.75</v>
      </c>
      <c r="H26" s="23">
        <f t="shared" si="0"/>
        <v>15.75</v>
      </c>
      <c r="I26" s="27"/>
      <c r="J26" s="16"/>
      <c r="K26" s="16"/>
      <c r="L26" s="13"/>
    </row>
    <row r="27" spans="1:12">
      <c r="A27" s="19">
        <v>50910</v>
      </c>
      <c r="B27" s="20"/>
      <c r="C27" s="21" t="s">
        <v>37</v>
      </c>
      <c r="D27" s="22"/>
      <c r="E27" s="16"/>
      <c r="F27" s="19">
        <v>45</v>
      </c>
      <c r="G27" s="23">
        <f t="shared" si="1"/>
        <v>2.25</v>
      </c>
      <c r="H27" s="23">
        <f t="shared" si="0"/>
        <v>47.25</v>
      </c>
      <c r="I27" s="27"/>
      <c r="J27" s="16"/>
      <c r="K27" s="16"/>
      <c r="L27" s="13"/>
    </row>
    <row r="28" spans="1:12">
      <c r="A28" s="19">
        <v>50924</v>
      </c>
      <c r="B28" s="20"/>
      <c r="C28" s="21" t="s">
        <v>37</v>
      </c>
      <c r="D28" s="22"/>
      <c r="E28" s="16"/>
      <c r="F28" s="19">
        <v>80</v>
      </c>
      <c r="G28" s="23">
        <f t="shared" si="1"/>
        <v>4</v>
      </c>
      <c r="H28" s="23">
        <f t="shared" si="0"/>
        <v>84</v>
      </c>
      <c r="I28" s="27"/>
      <c r="J28" s="16"/>
      <c r="K28" s="16"/>
      <c r="L28" s="13"/>
    </row>
    <row r="29" spans="1:12">
      <c r="A29" s="19">
        <v>50925</v>
      </c>
      <c r="B29" s="20"/>
      <c r="C29" s="21" t="s">
        <v>37</v>
      </c>
      <c r="D29" s="22"/>
      <c r="E29" s="16"/>
      <c r="F29" s="19">
        <v>15</v>
      </c>
      <c r="G29" s="23">
        <f t="shared" si="1"/>
        <v>0.75</v>
      </c>
      <c r="H29" s="23">
        <f t="shared" si="0"/>
        <v>15.75</v>
      </c>
      <c r="I29" s="27"/>
      <c r="J29" s="16"/>
      <c r="K29" s="16"/>
      <c r="L29" s="13"/>
    </row>
    <row r="30" spans="1:12">
      <c r="A30" s="19">
        <v>50935</v>
      </c>
      <c r="B30" s="20"/>
      <c r="C30" s="21" t="s">
        <v>37</v>
      </c>
      <c r="D30" s="22"/>
      <c r="E30" s="16"/>
      <c r="F30" s="19">
        <v>20</v>
      </c>
      <c r="G30" s="23">
        <f t="shared" si="1"/>
        <v>1</v>
      </c>
      <c r="H30" s="23">
        <f t="shared" si="0"/>
        <v>21</v>
      </c>
      <c r="I30" s="27"/>
      <c r="J30" s="16"/>
      <c r="K30" s="16"/>
      <c r="L30" s="13"/>
    </row>
    <row r="31" spans="1:12">
      <c r="A31" s="19">
        <v>50936</v>
      </c>
      <c r="B31" s="20"/>
      <c r="C31" s="21" t="s">
        <v>37</v>
      </c>
      <c r="D31" s="22"/>
      <c r="E31" s="16"/>
      <c r="F31" s="19">
        <v>110</v>
      </c>
      <c r="G31" s="23">
        <f t="shared" si="1"/>
        <v>5.5</v>
      </c>
      <c r="H31" s="23">
        <f t="shared" si="0"/>
        <v>115.5</v>
      </c>
      <c r="I31" s="27"/>
      <c r="J31" s="16"/>
      <c r="K31" s="16"/>
      <c r="L31" s="13"/>
    </row>
    <row r="32" ht="15" spans="1:12">
      <c r="A32" s="25" t="s">
        <v>38</v>
      </c>
      <c r="B32" s="25"/>
      <c r="C32" s="25"/>
      <c r="D32" s="25"/>
      <c r="E32" s="25"/>
      <c r="F32" s="26">
        <f>SUM(F8:F31)</f>
        <v>775</v>
      </c>
      <c r="G32" s="23">
        <f t="shared" si="1"/>
        <v>38.75</v>
      </c>
      <c r="H32" s="23">
        <f t="shared" si="0"/>
        <v>813.75</v>
      </c>
      <c r="I32" s="25"/>
      <c r="J32" s="25"/>
      <c r="K32" s="25"/>
      <c r="L32" s="25"/>
    </row>
  </sheetData>
  <mergeCells count="11">
    <mergeCell ref="A1:L1"/>
    <mergeCell ref="A2:L2"/>
    <mergeCell ref="E3:F3"/>
    <mergeCell ref="E4:F4"/>
    <mergeCell ref="B8:B31"/>
    <mergeCell ref="D8:D31"/>
    <mergeCell ref="E8:E31"/>
    <mergeCell ref="I8:I31"/>
    <mergeCell ref="J8:J31"/>
    <mergeCell ref="K8:K31"/>
    <mergeCell ref="L8:L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2024-05-25T14:27:38Z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CEFB90497015400EB705A989905D54E4_12</vt:lpwstr>
  </property>
</Properties>
</file>