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H19" i="1"/>
  <c r="H17" i="1"/>
  <c r="H16" i="1"/>
  <c r="H15" i="1"/>
  <c r="H14" i="1"/>
  <c r="H13" i="1"/>
  <c r="G14" i="1" l="1"/>
  <c r="G16" i="1"/>
  <c r="G19" i="1"/>
  <c r="G17" i="1"/>
  <c r="G15" i="1"/>
  <c r="G13" i="1"/>
  <c r="H18" i="1"/>
  <c r="H12" i="1"/>
  <c r="H11" i="1"/>
  <c r="H10" i="1"/>
  <c r="H8" i="1"/>
  <c r="G18" i="1" l="1"/>
  <c r="G12" i="1"/>
  <c r="G11" i="1"/>
  <c r="G10" i="1"/>
  <c r="G8" i="1"/>
</calcChain>
</file>

<file path=xl/sharedStrings.xml><?xml version="1.0" encoding="utf-8"?>
<sst xmlns="http://schemas.openxmlformats.org/spreadsheetml/2006/main" count="210" uniqueCount="69">
  <si>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</si>
  <si>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</si>
  <si>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</si>
  <si>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</si>
  <si>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</si>
  <si>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</si>
  <si>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</si>
  <si>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</si>
  <si>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</si>
  <si>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</si>
  <si>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</si>
  <si>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</si>
  <si>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</si>
  <si>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</si>
  <si>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</si>
  <si>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</si>
  <si>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</si>
  <si>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</si>
  <si>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</si>
  <si>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</si>
  <si>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</si>
  <si>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</si>
  <si>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</si>
  <si>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</si>
  <si>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</si>
  <si>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</si>
  <si>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</si>
  <si>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</si>
  <si>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</si>
  <si>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</si>
  <si>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</si>
  <si>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</si>
  <si>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</si>
  <si>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</si>
  <si>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</si>
  <si>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</si>
  <si>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</si>
  <si>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</si>
  <si>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</si>
  <si>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</si>
  <si>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</si>
  <si>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</si>
  <si>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</si>
  <si>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</si>
  <si>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</si>
  <si>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</si>
  <si>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</si>
  <si>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</si>
  <si>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</si>
  <si>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</si>
  <si>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</si>
  <si>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恒信</t>
    <phoneticPr fontId="25" type="noConversion"/>
  </si>
  <si>
    <t>PO-83778</t>
    <phoneticPr fontId="25" type="noConversion"/>
  </si>
  <si>
    <t>4786-262</t>
    <phoneticPr fontId="25" type="noConversion"/>
  </si>
  <si>
    <t>PO-51001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</si>
  <si>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</si>
  <si>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</si>
  <si>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</si>
  <si>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47*35*25</t>
    <phoneticPr fontId="25" type="noConversion"/>
  </si>
  <si>
    <t>4786-262-712</t>
    <phoneticPr fontId="25" type="noConversion"/>
  </si>
  <si>
    <t>价格牌</t>
    <phoneticPr fontId="25" type="noConversion"/>
  </si>
  <si>
    <t>1-5</t>
    <phoneticPr fontId="25" type="noConversion"/>
  </si>
  <si>
    <t>2-5</t>
    <phoneticPr fontId="25" type="noConversion"/>
  </si>
  <si>
    <t>3-5</t>
    <phoneticPr fontId="25" type="noConversion"/>
  </si>
  <si>
    <t>4-5</t>
    <phoneticPr fontId="25" type="noConversion"/>
  </si>
  <si>
    <t>PO-83778/51001</t>
    <phoneticPr fontId="25" type="noConversion"/>
  </si>
  <si>
    <t>价格牌+034吊粒</t>
    <phoneticPr fontId="25" type="noConversion"/>
  </si>
  <si>
    <t>5-5</t>
    <phoneticPr fontId="25" type="noConversion"/>
  </si>
  <si>
    <t>SF1534292149807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</si>
</sst>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N6" sqref="N6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>
      <c r="D3" s="20" t="s">
        <v>2</v>
      </c>
      <c r="E3" s="54">
        <v>45438</v>
      </c>
      <c r="F3" s="54"/>
      <c r="G3" s="17"/>
    </row>
    <row r="4" spans="1:14" ht="29.1" customHeight="1">
      <c r="D4" s="20" t="s">
        <v>3</v>
      </c>
      <c r="E4" s="55" t="s">
        <v>68</v>
      </c>
      <c r="F4" s="56"/>
      <c r="I4" s="57" t="s">
        <v>51</v>
      </c>
      <c r="J4" s="57"/>
      <c r="K4" s="57"/>
      <c r="L4" s="57"/>
    </row>
    <row r="5" spans="1:14" ht="9.9499999999999993" customHeight="1">
      <c r="I5" s="34"/>
      <c r="J5" s="58"/>
      <c r="K5" s="59"/>
      <c r="L5" s="5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48" t="s">
        <v>52</v>
      </c>
      <c r="B8" s="49" t="s">
        <v>28</v>
      </c>
      <c r="C8" s="48" t="s">
        <v>53</v>
      </c>
      <c r="D8" s="48">
        <v>712</v>
      </c>
      <c r="E8" s="28" t="s">
        <v>29</v>
      </c>
      <c r="F8" s="29">
        <v>3698</v>
      </c>
      <c r="G8" s="30">
        <f t="shared" ref="G8:G18" si="0">H8-F8</f>
        <v>184.90000000000009</v>
      </c>
      <c r="H8" s="31">
        <f t="shared" ref="H8:H18" si="1">F8*1.05</f>
        <v>3882.9</v>
      </c>
      <c r="I8" s="45">
        <v>1</v>
      </c>
      <c r="J8" s="45" t="s">
        <v>56</v>
      </c>
      <c r="K8" s="45" t="s">
        <v>56</v>
      </c>
      <c r="L8" s="45" t="s">
        <v>57</v>
      </c>
      <c r="M8" s="41"/>
      <c r="N8"/>
    </row>
    <row r="9" spans="1:14" s="38" customFormat="1" ht="30" customHeight="1">
      <c r="A9" s="48"/>
      <c r="B9" s="49"/>
      <c r="C9" s="48"/>
      <c r="D9" s="48"/>
      <c r="E9" s="40" t="s">
        <v>34</v>
      </c>
      <c r="F9" s="29">
        <v>3800</v>
      </c>
      <c r="G9" s="30">
        <f t="shared" ref="G9" si="2">H9-F9</f>
        <v>190</v>
      </c>
      <c r="H9" s="31">
        <f t="shared" ref="H9" si="3">F9*1.05</f>
        <v>3990</v>
      </c>
      <c r="I9" s="47"/>
      <c r="J9" s="47"/>
      <c r="K9" s="47"/>
      <c r="L9" s="47"/>
    </row>
    <row r="10" spans="1:14" ht="30" customHeight="1">
      <c r="A10" s="48"/>
      <c r="B10" s="49"/>
      <c r="C10" s="48"/>
      <c r="D10" s="48"/>
      <c r="E10" s="28" t="s">
        <v>31</v>
      </c>
      <c r="F10" s="29">
        <v>5355</v>
      </c>
      <c r="G10" s="30">
        <f t="shared" si="0"/>
        <v>267.75</v>
      </c>
      <c r="H10" s="31">
        <f t="shared" si="1"/>
        <v>5622.75</v>
      </c>
      <c r="I10" s="29">
        <v>2</v>
      </c>
      <c r="J10" s="36" t="s">
        <v>56</v>
      </c>
      <c r="K10" s="36" t="s">
        <v>56</v>
      </c>
      <c r="L10" s="29" t="s">
        <v>30</v>
      </c>
    </row>
    <row r="11" spans="1:14" ht="30" customHeight="1">
      <c r="A11" s="48"/>
      <c r="B11" s="49"/>
      <c r="C11" s="48"/>
      <c r="D11" s="48"/>
      <c r="E11" s="28" t="s">
        <v>32</v>
      </c>
      <c r="F11" s="29">
        <v>6936</v>
      </c>
      <c r="G11" s="30">
        <f t="shared" si="0"/>
        <v>346.80000000000018</v>
      </c>
      <c r="H11" s="31">
        <f t="shared" si="1"/>
        <v>7282.8</v>
      </c>
      <c r="I11" s="29">
        <v>3</v>
      </c>
      <c r="J11" s="36" t="s">
        <v>56</v>
      </c>
      <c r="K11" s="36" t="s">
        <v>56</v>
      </c>
      <c r="L11" s="29" t="s">
        <v>30</v>
      </c>
    </row>
    <row r="12" spans="1:14" ht="30" customHeight="1">
      <c r="A12" s="48"/>
      <c r="B12" s="49"/>
      <c r="C12" s="48"/>
      <c r="D12" s="48"/>
      <c r="E12" s="28" t="s">
        <v>33</v>
      </c>
      <c r="F12" s="29">
        <v>5712</v>
      </c>
      <c r="G12" s="30">
        <f t="shared" si="0"/>
        <v>285.60000000000036</v>
      </c>
      <c r="H12" s="31">
        <f t="shared" si="1"/>
        <v>5997.6</v>
      </c>
      <c r="I12" s="29">
        <v>4</v>
      </c>
      <c r="J12" s="36" t="s">
        <v>56</v>
      </c>
      <c r="K12" s="36" t="s">
        <v>56</v>
      </c>
      <c r="L12" s="29" t="s">
        <v>30</v>
      </c>
    </row>
    <row r="13" spans="1:14" s="38" customFormat="1" ht="30" customHeight="1">
      <c r="A13" s="48" t="s">
        <v>54</v>
      </c>
      <c r="B13" s="49" t="s">
        <v>28</v>
      </c>
      <c r="C13" s="48" t="s">
        <v>53</v>
      </c>
      <c r="D13" s="48">
        <v>712</v>
      </c>
      <c r="E13" s="40" t="s">
        <v>29</v>
      </c>
      <c r="F13" s="29">
        <v>269</v>
      </c>
      <c r="G13" s="30">
        <f t="shared" ref="G13:G17" si="4">H13-F13</f>
        <v>13.449999999999989</v>
      </c>
      <c r="H13" s="31">
        <f t="shared" ref="H13:H17" si="5">F13*1.05</f>
        <v>282.45</v>
      </c>
      <c r="I13" s="45">
        <v>5</v>
      </c>
      <c r="J13" s="42" t="s">
        <v>56</v>
      </c>
      <c r="K13" s="42" t="s">
        <v>56</v>
      </c>
      <c r="L13" s="45" t="s">
        <v>58</v>
      </c>
      <c r="N13"/>
    </row>
    <row r="14" spans="1:14" s="38" customFormat="1" ht="30" customHeight="1">
      <c r="A14" s="48"/>
      <c r="B14" s="49"/>
      <c r="C14" s="48"/>
      <c r="D14" s="48"/>
      <c r="E14" s="40" t="s">
        <v>31</v>
      </c>
      <c r="F14" s="29">
        <v>389</v>
      </c>
      <c r="G14" s="30">
        <f t="shared" si="4"/>
        <v>19.450000000000045</v>
      </c>
      <c r="H14" s="31">
        <f t="shared" si="5"/>
        <v>408.45000000000005</v>
      </c>
      <c r="I14" s="46"/>
      <c r="J14" s="43"/>
      <c r="K14" s="43"/>
      <c r="L14" s="46"/>
    </row>
    <row r="15" spans="1:14" s="38" customFormat="1" ht="30" customHeight="1">
      <c r="A15" s="48"/>
      <c r="B15" s="49"/>
      <c r="C15" s="48"/>
      <c r="D15" s="48"/>
      <c r="E15" s="40" t="s">
        <v>32</v>
      </c>
      <c r="F15" s="29">
        <v>505</v>
      </c>
      <c r="G15" s="30">
        <f t="shared" si="4"/>
        <v>25.25</v>
      </c>
      <c r="H15" s="31">
        <f t="shared" si="5"/>
        <v>530.25</v>
      </c>
      <c r="I15" s="46"/>
      <c r="J15" s="43"/>
      <c r="K15" s="43"/>
      <c r="L15" s="46"/>
    </row>
    <row r="16" spans="1:14" s="38" customFormat="1" ht="30" customHeight="1">
      <c r="A16" s="48"/>
      <c r="B16" s="49"/>
      <c r="C16" s="48"/>
      <c r="D16" s="48"/>
      <c r="E16" s="40" t="s">
        <v>33</v>
      </c>
      <c r="F16" s="29">
        <v>415</v>
      </c>
      <c r="G16" s="30">
        <f t="shared" si="4"/>
        <v>20.75</v>
      </c>
      <c r="H16" s="31">
        <f t="shared" si="5"/>
        <v>435.75</v>
      </c>
      <c r="I16" s="46"/>
      <c r="J16" s="43"/>
      <c r="K16" s="43"/>
      <c r="L16" s="46"/>
    </row>
    <row r="17" spans="1:12" s="38" customFormat="1" ht="30" customHeight="1">
      <c r="A17" s="48"/>
      <c r="B17" s="49"/>
      <c r="C17" s="48"/>
      <c r="D17" s="48"/>
      <c r="E17" s="40" t="s">
        <v>34</v>
      </c>
      <c r="F17" s="29">
        <v>276</v>
      </c>
      <c r="G17" s="30">
        <f t="shared" si="4"/>
        <v>13.800000000000011</v>
      </c>
      <c r="H17" s="31">
        <f t="shared" si="5"/>
        <v>289.8</v>
      </c>
      <c r="I17" s="46"/>
      <c r="J17" s="43"/>
      <c r="K17" s="43"/>
      <c r="L17" s="46"/>
    </row>
    <row r="18" spans="1:12" ht="30" customHeight="1">
      <c r="A18" s="27" t="s">
        <v>52</v>
      </c>
      <c r="B18" s="28" t="s">
        <v>55</v>
      </c>
      <c r="C18" s="27" t="s">
        <v>53</v>
      </c>
      <c r="D18" s="27">
        <v>712</v>
      </c>
      <c r="E18" s="32" t="s">
        <v>35</v>
      </c>
      <c r="F18" s="29">
        <v>25500</v>
      </c>
      <c r="G18" s="30">
        <f t="shared" si="0"/>
        <v>1275</v>
      </c>
      <c r="H18" s="33">
        <f t="shared" si="1"/>
        <v>26775</v>
      </c>
      <c r="I18" s="46"/>
      <c r="J18" s="43"/>
      <c r="K18" s="43"/>
      <c r="L18" s="46"/>
    </row>
    <row r="19" spans="1:12" s="38" customFormat="1" ht="30" customHeight="1">
      <c r="A19" s="39" t="s">
        <v>54</v>
      </c>
      <c r="B19" s="40" t="s">
        <v>55</v>
      </c>
      <c r="C19" s="39" t="s">
        <v>53</v>
      </c>
      <c r="D19" s="39">
        <v>712</v>
      </c>
      <c r="E19" s="32" t="s">
        <v>35</v>
      </c>
      <c r="F19" s="29">
        <v>1854</v>
      </c>
      <c r="G19" s="30">
        <f t="shared" ref="G19" si="6">H19-F19</f>
        <v>92.700000000000045</v>
      </c>
      <c r="H19" s="33">
        <f t="shared" ref="H19" si="7">F19*1.05</f>
        <v>1946.7</v>
      </c>
      <c r="I19" s="47"/>
      <c r="J19" s="44"/>
      <c r="K19" s="44"/>
      <c r="L19" s="47"/>
    </row>
  </sheetData>
  <mergeCells count="22">
    <mergeCell ref="I8:I9"/>
    <mergeCell ref="I13:I19"/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J8:J9"/>
    <mergeCell ref="K8:K9"/>
    <mergeCell ref="L8:L9"/>
    <mergeCell ref="J13:J19"/>
    <mergeCell ref="K13:K19"/>
    <mergeCell ref="L13:L19"/>
    <mergeCell ref="A13:A17"/>
    <mergeCell ref="B13:B17"/>
    <mergeCell ref="C13:C17"/>
    <mergeCell ref="D13:D17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8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6"/>
      <c r="C1" s="77"/>
      <c r="D1" s="78"/>
      <c r="F1" s="76"/>
      <c r="G1" s="77"/>
      <c r="H1" s="78"/>
    </row>
    <row r="2" spans="2:8" ht="48" customHeight="1">
      <c r="B2" s="1" t="s">
        <v>36</v>
      </c>
      <c r="C2" s="2" t="s">
        <v>51</v>
      </c>
      <c r="D2" s="60" t="s">
        <v>37</v>
      </c>
      <c r="F2" s="3" t="s">
        <v>36</v>
      </c>
      <c r="G2" s="2" t="s">
        <v>51</v>
      </c>
      <c r="H2" s="63" t="s">
        <v>37</v>
      </c>
    </row>
    <row r="3" spans="2:8" ht="48" customHeight="1">
      <c r="B3" s="1" t="s">
        <v>38</v>
      </c>
      <c r="C3" s="4" t="s">
        <v>52</v>
      </c>
      <c r="D3" s="61"/>
      <c r="F3" s="3" t="s">
        <v>38</v>
      </c>
      <c r="G3" s="4" t="s">
        <v>52</v>
      </c>
      <c r="H3" s="64"/>
    </row>
    <row r="4" spans="2:8" ht="48" customHeight="1">
      <c r="B4" s="1" t="s">
        <v>39</v>
      </c>
      <c r="C4" s="5" t="s">
        <v>59</v>
      </c>
      <c r="D4" s="62"/>
      <c r="F4" s="3" t="s">
        <v>39</v>
      </c>
      <c r="G4" s="5" t="s">
        <v>59</v>
      </c>
      <c r="H4" s="65"/>
    </row>
    <row r="5" spans="2:8" ht="48" customHeight="1">
      <c r="B5" s="1" t="s">
        <v>38</v>
      </c>
      <c r="C5" s="6" t="s">
        <v>60</v>
      </c>
      <c r="D5" s="7" t="s">
        <v>40</v>
      </c>
      <c r="F5" s="3" t="s">
        <v>38</v>
      </c>
      <c r="G5" s="6" t="s">
        <v>60</v>
      </c>
      <c r="H5" s="8" t="s">
        <v>40</v>
      </c>
    </row>
    <row r="6" spans="2:8" ht="48" customHeight="1">
      <c r="B6" s="1" t="s">
        <v>41</v>
      </c>
      <c r="C6" s="9" t="s">
        <v>42</v>
      </c>
      <c r="D6" s="66" t="s">
        <v>61</v>
      </c>
      <c r="F6" s="3" t="s">
        <v>41</v>
      </c>
      <c r="G6" s="9" t="s">
        <v>42</v>
      </c>
      <c r="H6" s="68" t="s">
        <v>62</v>
      </c>
    </row>
    <row r="7" spans="2:8" ht="120.95" customHeight="1">
      <c r="B7" s="1" t="s">
        <v>43</v>
      </c>
      <c r="C7" s="10" t="s">
        <v>56</v>
      </c>
      <c r="D7" s="67"/>
      <c r="F7" s="3" t="s">
        <v>43</v>
      </c>
      <c r="G7" s="10" t="s">
        <v>56</v>
      </c>
      <c r="H7" s="69"/>
    </row>
    <row r="8" spans="2:8" ht="48" customHeight="1">
      <c r="B8" s="1" t="s">
        <v>44</v>
      </c>
      <c r="C8" s="11" t="s">
        <v>57</v>
      </c>
      <c r="D8" s="7" t="s">
        <v>45</v>
      </c>
      <c r="F8" s="3" t="s">
        <v>44</v>
      </c>
      <c r="G8" s="11" t="s">
        <v>58</v>
      </c>
      <c r="H8" s="8" t="s">
        <v>45</v>
      </c>
    </row>
    <row r="9" spans="2:8" ht="48" customHeight="1">
      <c r="B9" s="1" t="s">
        <v>46</v>
      </c>
      <c r="C9" s="12" t="s">
        <v>56</v>
      </c>
      <c r="D9" s="70" t="s">
        <v>47</v>
      </c>
      <c r="F9" s="3" t="s">
        <v>46</v>
      </c>
      <c r="G9" s="12" t="s">
        <v>56</v>
      </c>
      <c r="H9" s="73" t="s">
        <v>47</v>
      </c>
    </row>
    <row r="10" spans="2:8" ht="48" customHeight="1">
      <c r="B10" s="1" t="s">
        <v>48</v>
      </c>
      <c r="C10" s="12" t="s">
        <v>56</v>
      </c>
      <c r="D10" s="71"/>
      <c r="F10" s="3" t="s">
        <v>48</v>
      </c>
      <c r="G10" s="12" t="s">
        <v>56</v>
      </c>
      <c r="H10" s="74"/>
    </row>
    <row r="11" spans="2:8" ht="48" customHeight="1" thickBot="1">
      <c r="B11" s="1" t="s">
        <v>49</v>
      </c>
      <c r="C11" s="13" t="s">
        <v>50</v>
      </c>
      <c r="D11" s="72"/>
      <c r="F11" s="14" t="s">
        <v>49</v>
      </c>
      <c r="G11" s="13" t="s">
        <v>50</v>
      </c>
      <c r="H11" s="75"/>
    </row>
    <row r="13" spans="2:8" ht="99" customHeight="1">
      <c r="B13" s="76"/>
      <c r="C13" s="77"/>
      <c r="D13" s="78"/>
      <c r="F13" s="76"/>
      <c r="G13" s="77"/>
      <c r="H13" s="78"/>
    </row>
    <row r="14" spans="2:8" ht="48" customHeight="1">
      <c r="B14" s="1" t="s">
        <v>36</v>
      </c>
      <c r="C14" s="2" t="s">
        <v>51</v>
      </c>
      <c r="D14" s="60" t="s">
        <v>37</v>
      </c>
      <c r="F14" s="1" t="s">
        <v>36</v>
      </c>
      <c r="G14" s="2" t="s">
        <v>51</v>
      </c>
      <c r="H14" s="60" t="s">
        <v>37</v>
      </c>
    </row>
    <row r="15" spans="2:8" ht="48" customHeight="1">
      <c r="B15" s="1" t="s">
        <v>38</v>
      </c>
      <c r="C15" s="4" t="s">
        <v>52</v>
      </c>
      <c r="D15" s="61"/>
      <c r="F15" s="1" t="s">
        <v>38</v>
      </c>
      <c r="G15" s="4" t="s">
        <v>52</v>
      </c>
      <c r="H15" s="61"/>
    </row>
    <row r="16" spans="2:8" ht="48" customHeight="1">
      <c r="B16" s="1" t="s">
        <v>39</v>
      </c>
      <c r="C16" s="5" t="s">
        <v>59</v>
      </c>
      <c r="D16" s="62"/>
      <c r="F16" s="1" t="s">
        <v>39</v>
      </c>
      <c r="G16" s="5" t="s">
        <v>59</v>
      </c>
      <c r="H16" s="62"/>
    </row>
    <row r="17" spans="2:8" ht="48" customHeight="1">
      <c r="B17" s="1" t="s">
        <v>38</v>
      </c>
      <c r="C17" s="6" t="s">
        <v>60</v>
      </c>
      <c r="D17" s="7" t="s">
        <v>40</v>
      </c>
      <c r="F17" s="1" t="s">
        <v>38</v>
      </c>
      <c r="G17" s="6" t="s">
        <v>60</v>
      </c>
      <c r="H17" s="7" t="s">
        <v>40</v>
      </c>
    </row>
    <row r="18" spans="2:8" ht="48" customHeight="1">
      <c r="B18" s="1" t="s">
        <v>41</v>
      </c>
      <c r="C18" s="9" t="s">
        <v>42</v>
      </c>
      <c r="D18" s="66" t="s">
        <v>63</v>
      </c>
      <c r="F18" s="1" t="s">
        <v>41</v>
      </c>
      <c r="G18" s="9" t="s">
        <v>42</v>
      </c>
      <c r="H18" s="66" t="s">
        <v>64</v>
      </c>
    </row>
    <row r="19" spans="2:8" ht="120.95" customHeight="1">
      <c r="B19" s="1" t="s">
        <v>43</v>
      </c>
      <c r="C19" s="10" t="s">
        <v>56</v>
      </c>
      <c r="D19" s="67"/>
      <c r="F19" s="1" t="s">
        <v>43</v>
      </c>
      <c r="G19" s="10" t="s">
        <v>56</v>
      </c>
      <c r="H19" s="67"/>
    </row>
    <row r="20" spans="2:8" ht="48" customHeight="1">
      <c r="B20" s="1" t="s">
        <v>44</v>
      </c>
      <c r="C20" s="11" t="s">
        <v>58</v>
      </c>
      <c r="D20" s="7" t="s">
        <v>45</v>
      </c>
      <c r="F20" s="1" t="s">
        <v>44</v>
      </c>
      <c r="G20" s="11" t="s">
        <v>58</v>
      </c>
      <c r="H20" s="7" t="s">
        <v>45</v>
      </c>
    </row>
    <row r="21" spans="2:8" ht="48" customHeight="1">
      <c r="B21" s="1" t="s">
        <v>46</v>
      </c>
      <c r="C21" s="12" t="s">
        <v>56</v>
      </c>
      <c r="D21" s="70" t="s">
        <v>47</v>
      </c>
      <c r="F21" s="1" t="s">
        <v>46</v>
      </c>
      <c r="G21" s="12" t="s">
        <v>56</v>
      </c>
      <c r="H21" s="70" t="s">
        <v>47</v>
      </c>
    </row>
    <row r="22" spans="2:8" ht="48" customHeight="1">
      <c r="B22" s="1" t="s">
        <v>48</v>
      </c>
      <c r="C22" s="12" t="s">
        <v>56</v>
      </c>
      <c r="D22" s="71"/>
      <c r="F22" s="1" t="s">
        <v>48</v>
      </c>
      <c r="G22" s="12" t="s">
        <v>56</v>
      </c>
      <c r="H22" s="71"/>
    </row>
    <row r="23" spans="2:8" ht="48" customHeight="1" thickBot="1">
      <c r="B23" s="1" t="s">
        <v>49</v>
      </c>
      <c r="C23" s="13" t="s">
        <v>50</v>
      </c>
      <c r="D23" s="72"/>
      <c r="F23" s="1" t="s">
        <v>49</v>
      </c>
      <c r="G23" s="13" t="s">
        <v>50</v>
      </c>
      <c r="H23" s="72"/>
    </row>
    <row r="25" spans="2:8" ht="99" customHeight="1">
      <c r="B25" s="76"/>
      <c r="C25" s="77"/>
      <c r="D25" s="78"/>
      <c r="F25" s="76"/>
      <c r="G25" s="77"/>
      <c r="H25" s="78"/>
    </row>
    <row r="26" spans="2:8" ht="48" customHeight="1">
      <c r="B26" s="1" t="s">
        <v>36</v>
      </c>
      <c r="C26" s="2" t="s">
        <v>51</v>
      </c>
      <c r="D26" s="60" t="s">
        <v>37</v>
      </c>
      <c r="F26" s="3" t="s">
        <v>36</v>
      </c>
      <c r="G26" s="2"/>
      <c r="H26" s="63" t="s">
        <v>37</v>
      </c>
    </row>
    <row r="27" spans="2:8" ht="48" customHeight="1">
      <c r="B27" s="1" t="s">
        <v>38</v>
      </c>
      <c r="C27" s="4" t="s">
        <v>65</v>
      </c>
      <c r="D27" s="61"/>
      <c r="F27" s="3" t="s">
        <v>38</v>
      </c>
      <c r="G27" s="4"/>
      <c r="H27" s="64"/>
    </row>
    <row r="28" spans="2:8" ht="48" customHeight="1">
      <c r="B28" s="1" t="s">
        <v>39</v>
      </c>
      <c r="C28" s="5" t="s">
        <v>59</v>
      </c>
      <c r="D28" s="62"/>
      <c r="F28" s="3" t="s">
        <v>39</v>
      </c>
      <c r="G28" s="5"/>
      <c r="H28" s="65"/>
    </row>
    <row r="29" spans="2:8" ht="48" customHeight="1">
      <c r="B29" s="1" t="s">
        <v>38</v>
      </c>
      <c r="C29" s="6" t="s">
        <v>66</v>
      </c>
      <c r="D29" s="7" t="s">
        <v>40</v>
      </c>
      <c r="F29" s="3" t="s">
        <v>38</v>
      </c>
      <c r="G29" s="6"/>
      <c r="H29" s="8" t="s">
        <v>40</v>
      </c>
    </row>
    <row r="30" spans="2:8" ht="48" customHeight="1">
      <c r="B30" s="1" t="s">
        <v>41</v>
      </c>
      <c r="C30" s="9" t="s">
        <v>42</v>
      </c>
      <c r="D30" s="66" t="s">
        <v>67</v>
      </c>
      <c r="F30" s="3" t="s">
        <v>41</v>
      </c>
      <c r="G30" s="9" t="s">
        <v>42</v>
      </c>
      <c r="H30" s="68"/>
    </row>
    <row r="31" spans="2:8" ht="120.95" customHeight="1">
      <c r="B31" s="1" t="s">
        <v>43</v>
      </c>
      <c r="C31" s="10" t="s">
        <v>56</v>
      </c>
      <c r="D31" s="67"/>
      <c r="F31" s="3" t="s">
        <v>43</v>
      </c>
      <c r="G31" s="10"/>
      <c r="H31" s="69"/>
    </row>
    <row r="32" spans="2:8" ht="48" customHeight="1">
      <c r="B32" s="1" t="s">
        <v>44</v>
      </c>
      <c r="C32" s="11" t="s">
        <v>58</v>
      </c>
      <c r="D32" s="7" t="s">
        <v>45</v>
      </c>
      <c r="F32" s="3" t="s">
        <v>44</v>
      </c>
      <c r="G32" s="11"/>
      <c r="H32" s="8" t="s">
        <v>45</v>
      </c>
    </row>
    <row r="33" spans="2:8" ht="48" customHeight="1">
      <c r="B33" s="1" t="s">
        <v>46</v>
      </c>
      <c r="C33" s="12" t="s">
        <v>56</v>
      </c>
      <c r="D33" s="70" t="s">
        <v>47</v>
      </c>
      <c r="F33" s="3" t="s">
        <v>46</v>
      </c>
      <c r="G33" s="12"/>
      <c r="H33" s="73" t="s">
        <v>47</v>
      </c>
    </row>
    <row r="34" spans="2:8" ht="48" customHeight="1">
      <c r="B34" s="1" t="s">
        <v>48</v>
      </c>
      <c r="C34" s="12" t="s">
        <v>56</v>
      </c>
      <c r="D34" s="71"/>
      <c r="F34" s="3" t="s">
        <v>48</v>
      </c>
      <c r="G34" s="12"/>
      <c r="H34" s="74"/>
    </row>
    <row r="35" spans="2:8" ht="48" customHeight="1" thickBot="1">
      <c r="B35" s="1" t="s">
        <v>49</v>
      </c>
      <c r="C35" s="13" t="s">
        <v>50</v>
      </c>
      <c r="D35" s="72"/>
      <c r="F35" s="14" t="s">
        <v>49</v>
      </c>
      <c r="G35" s="13" t="s">
        <v>50</v>
      </c>
      <c r="H35" s="75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2024-05-27T00:31:20Z</cp:lastPrinted>
  <dcterms:created xsi:type="dcterms:W3CDTF">2017-02-25T05:34:00Z</dcterms:created>
  <dcterms:modified xsi:type="dcterms:W3CDTF">2024-05-27T00:31:59Z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