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送货单" sheetId="7" r:id="rId1"/>
  </sheets>
  <externalReferences>
    <externalReference r:id="rId2"/>
  </externalReferences>
  <definedNames>
    <definedName name="Ext">[1]LUT!$G$2</definedName>
    <definedName name="Gender">[1]LUT!$I$1:$BI$1</definedName>
    <definedName name="_xlnm.Print_Area" localSheetId="0">送货单!$A$1:$L$14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<sst xmlns="http://schemas.openxmlformats.org/spreadsheetml/2006/main" count="42" uniqueCount="41">
  <si>
    <r>
      <rPr>
        <b/>
        <sz val="20"/>
        <color indexed="8"/>
        <rFont val="宋体"/>
        <charset val="134"/>
      </rPr>
      <t>睿</t>
    </r>
    <r>
      <rPr>
        <b/>
        <sz val="20"/>
        <color indexed="8"/>
        <rFont val="Calibri"/>
        <charset val="134"/>
      </rPr>
      <t xml:space="preserve">  </t>
    </r>
    <r>
      <rPr>
        <b/>
        <sz val="20"/>
        <color indexed="8"/>
        <rFont val="宋体"/>
        <charset val="134"/>
      </rPr>
      <t>颢</t>
    </r>
    <r>
      <rPr>
        <b/>
        <sz val="20"/>
        <color indexed="8"/>
        <rFont val="Calibri"/>
        <charset val="134"/>
      </rPr>
      <t xml:space="preserve">  </t>
    </r>
    <r>
      <rPr>
        <b/>
        <sz val="20"/>
        <color indexed="8"/>
        <rFont val="宋体"/>
        <charset val="134"/>
      </rPr>
      <t>发</t>
    </r>
    <r>
      <rPr>
        <b/>
        <sz val="20"/>
        <color indexed="8"/>
        <rFont val="Calibri"/>
        <charset val="134"/>
      </rPr>
      <t xml:space="preserve">  </t>
    </r>
    <r>
      <rPr>
        <b/>
        <sz val="20"/>
        <color indexed="8"/>
        <rFont val="宋体"/>
        <charset val="134"/>
      </rPr>
      <t>货</t>
    </r>
    <r>
      <rPr>
        <b/>
        <sz val="20"/>
        <color indexed="8"/>
        <rFont val="Calibri"/>
        <charset val="134"/>
      </rPr>
      <t xml:space="preserve">  </t>
    </r>
    <r>
      <rPr>
        <b/>
        <sz val="20"/>
        <color indexed="8"/>
        <rFont val="宋体"/>
        <charset val="134"/>
      </rPr>
      <t>清</t>
    </r>
    <r>
      <rPr>
        <b/>
        <sz val="20"/>
        <color indexed="8"/>
        <rFont val="Calibri"/>
        <charset val="134"/>
      </rPr>
      <t xml:space="preserve">  </t>
    </r>
    <r>
      <rPr>
        <b/>
        <sz val="20"/>
        <color indexed="8"/>
        <rFont val="宋体"/>
        <charset val="134"/>
      </rPr>
      <t>单</t>
    </r>
  </si>
  <si>
    <r>
      <rPr>
        <b/>
        <sz val="20"/>
        <color indexed="8"/>
        <rFont val="宋体"/>
        <charset val="134"/>
      </rPr>
      <t>（</t>
    </r>
    <r>
      <rPr>
        <b/>
        <sz val="20"/>
        <color indexed="8"/>
        <rFont val="Calibri"/>
        <charset val="134"/>
      </rPr>
      <t>RecallPackaging Delivery List</t>
    </r>
    <r>
      <rPr>
        <b/>
        <sz val="20"/>
        <color indexed="8"/>
        <rFont val="宋体"/>
        <charset val="134"/>
      </rPr>
      <t>）</t>
    </r>
  </si>
  <si>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</si>
  <si>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1"/>
        <color indexed="8"/>
        <rFont val="宋体"/>
        <charset val="134"/>
      </rPr>
      <t>快递单号</t>
    </r>
    <r>
      <rPr>
        <b/>
        <sz val="11"/>
        <color indexed="8"/>
        <rFont val="Calibri"/>
        <charset val="134"/>
      </rPr>
      <t>:</t>
    </r>
  </si>
  <si>
    <t xml:space="preserve">韵达快递：2 6133 3860 地址：小张收  18116020124南通市通州区创新纺织工艺有限公司南通市通州区西亭镇龙坝村九组88号                     </t>
  </si>
  <si>
    <t xml:space="preserve">ORDER NR </t>
  </si>
  <si>
    <t>Item Code</t>
  </si>
  <si>
    <t xml:space="preserve">ARTICLE </t>
  </si>
  <si>
    <t>Colour</t>
  </si>
  <si>
    <t>Size</t>
  </si>
  <si>
    <t>Order Qty</t>
  </si>
  <si>
    <t>Back-up Qty</t>
  </si>
  <si>
    <t>Total Qty</t>
  </si>
  <si>
    <t>Carton #/Total</t>
  </si>
  <si>
    <t>Net Weight (kg)</t>
  </si>
  <si>
    <t>Gross Weight (kg)</t>
  </si>
  <si>
    <t>REMARK</t>
  </si>
  <si>
    <r>
      <rPr>
        <b/>
        <sz val="10"/>
        <rFont val="宋体"/>
        <charset val="134"/>
      </rPr>
      <t>订单号</t>
    </r>
  </si>
  <si>
    <r>
      <rPr>
        <b/>
        <sz val="10"/>
        <rFont val="Arial Unicode MS"/>
        <charset val="134"/>
      </rPr>
      <t>产品型号</t>
    </r>
  </si>
  <si>
    <r>
      <rPr>
        <b/>
        <sz val="10"/>
        <rFont val="Arial Unicode MS"/>
        <charset val="134"/>
      </rPr>
      <t>款号</t>
    </r>
  </si>
  <si>
    <r>
      <rPr>
        <b/>
        <sz val="10"/>
        <rFont val="Arial Unicode MS"/>
        <charset val="134"/>
      </rPr>
      <t>颜色</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</si>
  <si>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</si>
  <si>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</si>
  <si>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</si>
  <si>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</si>
  <si>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</si>
  <si>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</si>
  <si>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</si>
  <si>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</si>
  <si>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S24040007</t>
  </si>
  <si>
    <t xml:space="preserve">80*125  </t>
  </si>
  <si>
    <t xml:space="preserve">             1/5</t>
  </si>
  <si>
    <t>130*90</t>
  </si>
  <si>
    <t xml:space="preserve">             2/5</t>
  </si>
  <si>
    <t>80*100</t>
  </si>
  <si>
    <t xml:space="preserve">           3/5</t>
  </si>
  <si>
    <t>8丝环保袋真空袋 77*85</t>
  </si>
  <si>
    <t xml:space="preserve">             4/5</t>
  </si>
  <si>
    <t xml:space="preserve">             5/5</t>
  </si>
  <si>
    <t>合计：</t>
  </si>
  <si>
    <t>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</si>
</sst>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yyyy\-mm\-dd"/>
  </numFmts>
  <fonts count="41">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11"/>
      <color indexed="10"/>
      <name val="Calibri"/>
      <charset val="134"/>
    </font>
    <font>
      <b/>
      <sz val="11"/>
      <color indexed="8"/>
      <name val="宋体"/>
      <charset val="134"/>
    </font>
    <font>
      <b/>
      <sz val="11"/>
      <color theme="1"/>
      <name val="宋体"/>
      <charset val="134"/>
    </font>
    <font>
      <b/>
      <sz val="11"/>
      <color indexed="10"/>
      <name val="宋体"/>
      <charset val="134"/>
    </font>
    <font>
      <b/>
      <sz val="10"/>
      <name val="Calibri"/>
      <charset val="134"/>
    </font>
    <font>
      <sz val="10.5"/>
      <color rgb="FF333333"/>
      <name val="Helvetica"/>
      <charset val="134"/>
    </font>
    <font>
      <b/>
      <sz val="10"/>
      <color rgb="FF000000"/>
      <name val="Calibri"/>
      <charset val="134"/>
    </font>
    <font>
      <b/>
      <sz val="10"/>
      <color rgb="FF000000"/>
      <name val="宋体"/>
      <charset val="134"/>
    </font>
    <font>
      <b/>
      <sz val="10.5"/>
      <color rgb="FF333333"/>
      <name val="Helvetica"/>
      <charset val="134"/>
    </font>
    <font>
      <b/>
      <sz val="12"/>
      <color indexed="8"/>
      <name val="宋体"/>
      <charset val="134"/>
    </font>
    <font>
      <b/>
      <sz val="10"/>
      <color indexed="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20"/>
      <color indexed="8"/>
      <name val="宋体"/>
      <charset val="134"/>
    </font>
    <font>
      <b/>
      <sz val="10"/>
      <name val="Arial Unicode MS"/>
      <charset val="134"/>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 borderId="10" applyNumberFormat="0" applyAlignment="0" applyProtection="0">
      <alignment vertical="center"/>
    </xf>
    <xf numFmtId="0" fontId="25" fillId="4" borderId="11" applyNumberFormat="0" applyAlignment="0" applyProtection="0">
      <alignment vertical="center"/>
    </xf>
    <xf numFmtId="0" fontId="26" fillId="4" borderId="10" applyNumberFormat="0" applyAlignment="0" applyProtection="0">
      <alignment vertical="center"/>
    </xf>
    <xf numFmtId="0" fontId="27" fillId="5"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5" fillId="0" borderId="0"/>
    <xf numFmtId="0" fontId="36" fillId="0" borderId="0">
      <alignment vertical="center"/>
    </xf>
    <xf numFmtId="0" fontId="37" fillId="0" borderId="0">
      <alignment vertical="center"/>
    </xf>
    <xf numFmtId="0" fontId="37" fillId="0" borderId="0">
      <alignment vertical="center"/>
    </xf>
  </cellStyleXfs>
  <cellXfs count="3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right" vertical="center"/>
    </xf>
    <xf numFmtId="14" fontId="4"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2" xfId="52" applyFont="1" applyFill="1" applyBorder="1" applyAlignment="1">
      <alignment horizontal="center" vertical="center" wrapText="1"/>
    </xf>
    <xf numFmtId="178" fontId="8" fillId="0" borderId="2" xfId="52" applyNumberFormat="1" applyFont="1" applyFill="1" applyBorder="1" applyAlignment="1">
      <alignment horizontal="center" vertical="center" wrapText="1"/>
    </xf>
    <xf numFmtId="176" fontId="8" fillId="0" borderId="2" xfId="52" applyNumberFormat="1" applyFont="1" applyFill="1" applyBorder="1" applyAlignment="1">
      <alignment horizontal="center" vertical="center" wrapText="1"/>
    </xf>
    <xf numFmtId="15" fontId="8" fillId="0" borderId="2" xfId="52" applyNumberFormat="1" applyFont="1" applyFill="1" applyBorder="1" applyAlignment="1">
      <alignment horizontal="center" vertical="center" wrapText="1"/>
    </xf>
    <xf numFmtId="49" fontId="8" fillId="0" borderId="2" xfId="52" applyNumberFormat="1" applyFont="1" applyFill="1" applyBorder="1" applyAlignment="1">
      <alignment horizontal="center" vertical="center" wrapText="1"/>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176" fontId="1" fillId="0" borderId="2" xfId="0" applyNumberFormat="1" applyFont="1" applyBorder="1" applyAlignment="1">
      <alignment horizontal="center" vertical="center"/>
    </xf>
    <xf numFmtId="0" fontId="9" fillId="0" borderId="5" xfId="0" applyFont="1" applyBorder="1" applyAlignment="1">
      <alignment horizontal="center" vertical="center"/>
    </xf>
    <xf numFmtId="0" fontId="1" fillId="0" borderId="4" xfId="0" applyFont="1" applyBorder="1" applyAlignment="1">
      <alignment horizontal="center" vertical="center"/>
    </xf>
    <xf numFmtId="0" fontId="11" fillId="0" borderId="3" xfId="0" applyFont="1" applyBorder="1" applyAlignment="1">
      <alignment horizontal="center" vertical="center"/>
    </xf>
    <xf numFmtId="0" fontId="13" fillId="0" borderId="2" xfId="0" applyFont="1" applyBorder="1" applyAlignment="1">
      <alignment vertical="center"/>
    </xf>
    <xf numFmtId="0" fontId="1" fillId="0" borderId="2" xfId="0" applyFont="1" applyBorder="1" applyAlignment="1">
      <alignment horizontal="center" vertical="center"/>
    </xf>
    <xf numFmtId="0" fontId="14" fillId="0" borderId="2" xfId="0" applyFont="1" applyBorder="1" applyAlignment="1">
      <alignment horizontal="center" vertical="center"/>
    </xf>
    <xf numFmtId="177" fontId="8" fillId="0" borderId="2" xfId="52" applyNumberFormat="1" applyFont="1" applyFill="1" applyBorder="1" applyAlignment="1">
      <alignment horizontal="center" vertical="center" wrapText="1"/>
    </xf>
    <xf numFmtId="49" fontId="15" fillId="0" borderId="2" xfId="52" applyNumberFormat="1" applyFont="1" applyFill="1" applyBorder="1" applyAlignment="1">
      <alignment horizontal="center" vertical="center" wrapText="1"/>
    </xf>
    <xf numFmtId="49" fontId="8" fillId="0" borderId="3" xfId="52" applyNumberFormat="1" applyFont="1" applyFill="1" applyBorder="1" applyAlignment="1">
      <alignment horizontal="left" vertical="center" wrapText="1"/>
    </xf>
    <xf numFmtId="177" fontId="1" fillId="0" borderId="3" xfId="0" applyNumberFormat="1" applyFont="1" applyBorder="1" applyAlignment="1">
      <alignment horizontal="center" vertical="center"/>
    </xf>
    <xf numFmtId="0" fontId="1" fillId="0" borderId="6" xfId="0" applyFont="1" applyBorder="1" applyAlignment="1">
      <alignment horizontal="center" vertical="center"/>
    </xf>
    <xf numFmtId="177" fontId="1" fillId="0" borderId="2" xfId="0" applyNumberFormat="1" applyFont="1" applyBorder="1" applyAlignment="1">
      <alignment horizontal="center" vertical="center"/>
    </xf>
    <xf numFmtId="49" fontId="15" fillId="0" borderId="6" xfId="52" applyNumberFormat="1" applyFont="1" applyFill="1" applyBorder="1" applyAlignment="1">
      <alignment horizontal="center" vertical="center" wrapText="1"/>
    </xf>
    <xf numFmtId="177" fontId="1" fillId="0" borderId="6" xfId="0" applyNumberFormat="1" applyFont="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106470</xdr:rowOff>
    </xdr:from>
    <xdr:to>
      <xdr:col>1</xdr:col>
      <xdr:colOff>714375</xdr:colOff>
      <xdr:row>1</xdr:row>
      <xdr:rowOff>286512</xdr:rowOff>
    </xdr:to>
    <xdr:pic>
      <xdr:nvPicPr>
        <xdr:cNvPr id="2" name="图片 1" descr="Zara Labelling prov. etiquetas 30Sep19.jpg"/>
        <xdr:cNvPicPr>
          <a:picLocks noChangeAspect="1"/>
        </xdr:cNvPicPr>
      </xdr:nvPicPr>
      <xdr:blipFill>
        <a:blip r:embed="rId1"/>
        <a:stretch>
          <a:fillRect/>
        </a:stretch>
      </xdr:blipFill>
      <xdr:spPr>
        <a:xfrm>
          <a:off x="180975" y="106045"/>
          <a:ext cx="1562100" cy="513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tabSelected="1" workbookViewId="0">
      <selection activeCell="K13" sqref="K13"/>
    </sheetView>
  </sheetViews>
  <sheetFormatPr defaultColWidth="18" defaultRowHeight="26.25"/>
  <cols>
    <col min="1" max="1" width="13.5" style="2" customWidth="1"/>
    <col min="2" max="2" width="15" style="2" customWidth="1"/>
    <col min="3" max="3" width="27.5" style="2" customWidth="1"/>
    <col min="4" max="4" width="6.75" style="2" customWidth="1"/>
    <col min="5" max="5" width="33.625" style="2" customWidth="1"/>
    <col min="6" max="6" width="10.875" style="2" customWidth="1"/>
    <col min="7" max="7" width="7.875" style="3" customWidth="1"/>
    <col min="8" max="8" width="8.21666666666667" style="2" customWidth="1"/>
    <col min="9" max="9" width="10.8833333333333" style="4" customWidth="1"/>
    <col min="10" max="10" width="10.1083333333333" style="5" customWidth="1"/>
    <col min="11" max="11" width="11.6666666666667" style="5" customWidth="1"/>
    <col min="12" max="12" width="32.25" style="2" customWidth="1"/>
    <col min="13" max="16384" width="18" style="2"/>
  </cols>
  <sheetData>
    <row r="1" spans="1:12">
      <c r="A1" s="4" t="s">
        <v>0</v>
      </c>
      <c r="B1" s="4"/>
      <c r="C1" s="4"/>
      <c r="D1" s="4"/>
      <c r="E1" s="4"/>
      <c r="F1" s="4"/>
      <c r="G1" s="4"/>
      <c r="H1" s="4"/>
      <c r="J1" s="4"/>
      <c r="K1" s="4"/>
      <c r="L1" s="4"/>
    </row>
    <row r="2" spans="1:12">
      <c r="A2" s="4" t="s">
        <v>1</v>
      </c>
      <c r="B2" s="4"/>
      <c r="C2" s="4"/>
      <c r="D2" s="4"/>
      <c r="E2" s="4"/>
      <c r="F2" s="4"/>
      <c r="G2" s="4"/>
      <c r="H2" s="4"/>
      <c r="J2" s="4"/>
      <c r="K2" s="4"/>
      <c r="L2" s="4"/>
    </row>
    <row r="3" spans="4:7">
      <c r="D3" s="6" t="s">
        <v>2</v>
      </c>
      <c r="E3" s="7">
        <v>45393</v>
      </c>
      <c r="F3" s="7"/>
      <c r="G3" s="8"/>
    </row>
    <row r="4" ht="19.5" customHeight="1" spans="3:12">
      <c r="C4" s="6" t="s">
        <v>3</v>
      </c>
      <c r="D4" s="9" t="s">
        <v>4</v>
      </c>
      <c r="E4" s="9"/>
      <c r="F4" s="9"/>
      <c r="G4" s="9"/>
      <c r="H4" s="9"/>
      <c r="I4" s="9"/>
      <c r="J4" s="9"/>
      <c r="K4" s="9"/>
      <c r="L4" s="9"/>
    </row>
    <row r="5" hidden="1" spans="2:2">
      <c r="B5" s="10"/>
    </row>
    <row r="6" s="1" customFormat="1" ht="25.5" spans="1:12">
      <c r="A6" s="11" t="s">
        <v>5</v>
      </c>
      <c r="B6" s="12" t="s">
        <v>6</v>
      </c>
      <c r="C6" s="12" t="s">
        <v>7</v>
      </c>
      <c r="D6" s="13" t="s">
        <v>8</v>
      </c>
      <c r="E6" s="13" t="s">
        <v>9</v>
      </c>
      <c r="F6" s="14" t="s">
        <v>10</v>
      </c>
      <c r="G6" s="14" t="s">
        <v>11</v>
      </c>
      <c r="H6" s="14" t="s">
        <v>12</v>
      </c>
      <c r="I6" s="16" t="s">
        <v>13</v>
      </c>
      <c r="J6" s="28" t="s">
        <v>14</v>
      </c>
      <c r="K6" s="28" t="s">
        <v>15</v>
      </c>
      <c r="L6" s="12" t="s">
        <v>16</v>
      </c>
    </row>
    <row r="7" s="1" customFormat="1" ht="32.25" customHeight="1" spans="1:12">
      <c r="A7" s="11" t="s">
        <v>17</v>
      </c>
      <c r="B7" s="12" t="s">
        <v>18</v>
      </c>
      <c r="C7" s="15" t="s">
        <v>19</v>
      </c>
      <c r="D7" s="16" t="s">
        <v>20</v>
      </c>
      <c r="E7" s="16" t="s">
        <v>21</v>
      </c>
      <c r="F7" s="14" t="s">
        <v>22</v>
      </c>
      <c r="G7" s="14" t="s">
        <v>23</v>
      </c>
      <c r="H7" s="14" t="s">
        <v>24</v>
      </c>
      <c r="I7" s="29" t="s">
        <v>25</v>
      </c>
      <c r="J7" s="28" t="s">
        <v>26</v>
      </c>
      <c r="K7" s="28" t="s">
        <v>27</v>
      </c>
      <c r="L7" s="12" t="s">
        <v>28</v>
      </c>
    </row>
    <row r="8" s="1" customFormat="1" ht="26" customHeight="1" spans="1:12">
      <c r="A8" s="17" t="s">
        <v>29</v>
      </c>
      <c r="B8" s="18"/>
      <c r="C8" s="19"/>
      <c r="D8" s="19"/>
      <c r="E8" s="20" t="s">
        <v>30</v>
      </c>
      <c r="F8" s="21">
        <v>740</v>
      </c>
      <c r="G8" s="21">
        <v>7</v>
      </c>
      <c r="H8" s="21">
        <f>SUM(F8+G8)</f>
        <v>747</v>
      </c>
      <c r="I8" s="30" t="s">
        <v>31</v>
      </c>
      <c r="J8" s="31">
        <v>55.7</v>
      </c>
      <c r="K8" s="31">
        <v>56.2</v>
      </c>
      <c r="L8" s="19"/>
    </row>
    <row r="9" s="1" customFormat="1" ht="24.75" customHeight="1" spans="1:12">
      <c r="A9" s="22"/>
      <c r="B9" s="23"/>
      <c r="C9" s="19"/>
      <c r="D9" s="19"/>
      <c r="E9" s="24" t="s">
        <v>32</v>
      </c>
      <c r="F9" s="21">
        <v>250</v>
      </c>
      <c r="G9" s="21">
        <v>2</v>
      </c>
      <c r="H9" s="21">
        <f>SUM(F9+G9)</f>
        <v>252</v>
      </c>
      <c r="I9" s="30" t="s">
        <v>33</v>
      </c>
      <c r="J9" s="31">
        <v>21.7</v>
      </c>
      <c r="K9" s="31">
        <v>22.2</v>
      </c>
      <c r="L9" s="32"/>
    </row>
    <row r="10" s="1" customFormat="1" ht="24.75" customHeight="1" spans="1:12">
      <c r="A10" s="22"/>
      <c r="B10" s="23"/>
      <c r="C10" s="19"/>
      <c r="D10" s="19"/>
      <c r="E10" s="24" t="s">
        <v>34</v>
      </c>
      <c r="F10" s="21">
        <v>470</v>
      </c>
      <c r="G10" s="21">
        <v>4</v>
      </c>
      <c r="H10" s="21">
        <f>SUM(F10+G10)</f>
        <v>474</v>
      </c>
      <c r="I10" s="30" t="s">
        <v>35</v>
      </c>
      <c r="J10" s="31">
        <v>28.1</v>
      </c>
      <c r="K10" s="31">
        <v>28.6</v>
      </c>
      <c r="L10" s="32"/>
    </row>
    <row r="11" s="1" customFormat="1" ht="24.75" customHeight="1" spans="1:12">
      <c r="A11" s="22"/>
      <c r="B11" s="23"/>
      <c r="C11" s="19"/>
      <c r="D11" s="19"/>
      <c r="E11" s="24" t="s">
        <v>36</v>
      </c>
      <c r="F11" s="21">
        <v>400</v>
      </c>
      <c r="G11" s="21">
        <v>4</v>
      </c>
      <c r="H11" s="21">
        <f>SUM(F11+G11)</f>
        <v>404</v>
      </c>
      <c r="I11" s="30" t="s">
        <v>37</v>
      </c>
      <c r="J11" s="31">
        <v>39.5</v>
      </c>
      <c r="K11" s="31">
        <v>40</v>
      </c>
      <c r="L11" s="32"/>
    </row>
    <row r="12" s="1" customFormat="1" ht="24.75" customHeight="1" spans="1:12">
      <c r="A12" s="22"/>
      <c r="B12" s="23"/>
      <c r="C12" s="19"/>
      <c r="D12" s="19"/>
      <c r="E12" s="24" t="s">
        <v>36</v>
      </c>
      <c r="F12" s="21">
        <v>410</v>
      </c>
      <c r="G12" s="21">
        <v>4</v>
      </c>
      <c r="H12" s="21">
        <f>SUM(F12+G12)</f>
        <v>414</v>
      </c>
      <c r="I12" s="30" t="s">
        <v>38</v>
      </c>
      <c r="J12" s="31">
        <v>40.3</v>
      </c>
      <c r="K12" s="31">
        <v>40.8</v>
      </c>
      <c r="L12" s="32"/>
    </row>
    <row r="13" s="1" customFormat="1" ht="24.75" customHeight="1" spans="1:12">
      <c r="A13" s="25"/>
      <c r="B13" s="26"/>
      <c r="C13" s="19"/>
      <c r="D13" s="19"/>
      <c r="E13" s="24"/>
      <c r="F13" s="21"/>
      <c r="G13" s="21"/>
      <c r="H13" s="21"/>
      <c r="I13" s="16"/>
      <c r="J13" s="33"/>
      <c r="K13" s="33"/>
      <c r="L13" s="32"/>
    </row>
    <row r="14" s="1" customFormat="1" ht="24.75" customHeight="1" spans="1:12">
      <c r="A14" s="27" t="s">
        <v>39</v>
      </c>
      <c r="B14" s="26"/>
      <c r="C14" s="26"/>
      <c r="D14" s="26"/>
      <c r="E14" s="26"/>
      <c r="F14" s="21">
        <f>SUM(F8:F12)</f>
        <v>2270</v>
      </c>
      <c r="G14" s="21">
        <f>SUM(G8:G12)</f>
        <v>21</v>
      </c>
      <c r="H14" s="21">
        <f>SUM(H8:H12)</f>
        <v>2291</v>
      </c>
      <c r="I14" s="34" t="s">
        <v>40</v>
      </c>
      <c r="J14" s="35">
        <f>SUM(J8:J12)</f>
        <v>185.3</v>
      </c>
      <c r="K14" s="35">
        <f>SUM(K8:K12)</f>
        <v>187.8</v>
      </c>
      <c r="L14" s="32"/>
    </row>
  </sheetData>
  <mergeCells count="5">
    <mergeCell ref="A1:L1"/>
    <mergeCell ref="A2:L2"/>
    <mergeCell ref="E3:F3"/>
    <mergeCell ref="D4:L4"/>
    <mergeCell ref="A8:A12"/>
  </mergeCells>
  <pageMargins left="0.7" right="0.7" top="0.75" bottom="0.75" header="0.3" footer="0.3"/>
  <pageSetup paperSize="9" scale="71"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送货单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路</cp:lastModifiedBy>
  <dcterms:created xsi:type="dcterms:W3CDTF">2017-02-25T05:34:00Z</dcterms:created>
  <cp:lastPrinted>2020-06-09T07:18:00Z</cp:lastPrinted>
  <dcterms:modified xsi:type="dcterms:W3CDTF">2024-04-11T07:17:02Z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AB4FB2A59F5E44A2ADC62D8B7B625C50_13</vt:lpwstr>
  </property>
</Properties>
</file>