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<sst xmlns="http://schemas.openxmlformats.org/spreadsheetml/2006/main" count="167" uniqueCount="72">
  <si>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</si>
  <si>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</si>
  <si>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</si>
  <si>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</si>
  <si>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SF1660586555220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</si>
  <si>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</si>
  <si>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</si>
  <si>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</si>
  <si>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</si>
  <si>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</si>
  <si>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</si>
  <si>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</si>
  <si>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</si>
  <si>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</si>
  <si>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</si>
  <si>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</si>
  <si>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</si>
  <si>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</si>
  <si>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</si>
  <si>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</si>
  <si>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</si>
  <si>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</si>
  <si>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</si>
  <si>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</si>
  <si>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</si>
  <si>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</si>
  <si>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</si>
  <si>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</si>
  <si>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</si>
  <si>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92553-D
</t>
    </r>
    <r>
      <rPr>
        <b/>
        <sz val="10"/>
        <color theme="1"/>
        <rFont val="宋体"/>
        <charset val="134"/>
      </rPr>
      <t>下装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</si>
  <si>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</si>
  <si>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4786/596</t>
  </si>
  <si>
    <t>712</t>
  </si>
  <si>
    <t>6-7</t>
  </si>
  <si>
    <t>1/1</t>
  </si>
  <si>
    <t>4.5</t>
  </si>
  <si>
    <t>4.9</t>
  </si>
  <si>
    <t>20*30*40</t>
  </si>
  <si>
    <t>8-9</t>
  </si>
  <si>
    <t>9-10</t>
  </si>
  <si>
    <t>11-12</t>
  </si>
  <si>
    <t>13-14</t>
  </si>
  <si>
    <t>白色再生成份标
(component label)</t>
  </si>
  <si>
    <r>
      <rPr>
        <b/>
        <sz val="10"/>
        <color theme="1"/>
        <rFont val="Calibri"/>
        <charset val="134"/>
      </rPr>
      <t xml:space="preserve">92553-D
</t>
    </r>
    <r>
      <rPr>
        <b/>
        <sz val="10"/>
        <color theme="1"/>
        <rFont val="宋体"/>
        <charset val="134"/>
      </rPr>
      <t>上装</t>
    </r>
  </si>
  <si>
    <r>
      <rPr>
        <b/>
        <sz val="10"/>
        <color theme="1"/>
        <rFont val="Calibri"/>
        <charset val="134"/>
      </rPr>
      <t xml:space="preserve">47550-25
</t>
    </r>
    <r>
      <rPr>
        <b/>
        <sz val="10"/>
        <color theme="1"/>
        <rFont val="宋体"/>
        <charset val="134"/>
      </rPr>
      <t>南美单</t>
    </r>
    <r>
      <rPr>
        <b/>
        <sz val="10"/>
        <color theme="1"/>
        <rFont val="Calibri"/>
        <charset val="134"/>
      </rPr>
      <t xml:space="preserve">
</t>
    </r>
    <r>
      <rPr>
        <b/>
        <sz val="10"/>
        <color theme="1"/>
        <rFont val="宋体"/>
        <charset val="134"/>
      </rPr>
      <t>上装</t>
    </r>
  </si>
  <si>
    <r>
      <rPr>
        <b/>
        <sz val="10"/>
        <color theme="1"/>
        <rFont val="Calibri"/>
        <charset val="134"/>
      </rPr>
      <t xml:space="preserve">47550-25
</t>
    </r>
    <r>
      <rPr>
        <b/>
        <sz val="10"/>
        <color theme="1"/>
        <rFont val="宋体"/>
        <charset val="134"/>
      </rPr>
      <t>南美单</t>
    </r>
    <r>
      <rPr>
        <b/>
        <sz val="10"/>
        <color theme="1"/>
        <rFont val="Calibri"/>
        <charset val="134"/>
      </rPr>
      <t xml:space="preserve">
</t>
    </r>
    <r>
      <rPr>
        <b/>
        <sz val="10"/>
        <color theme="1"/>
        <rFont val="宋体"/>
        <charset val="134"/>
      </rPr>
      <t>下装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</si>
  <si>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</si>
  <si>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</si>
  <si>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</si>
  <si>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92553-D  47550-25
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</si>
  <si>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</si>
  <si>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4786/596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</si>
  <si>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</si>
  <si>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</si>
  <si>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</si>
  <si>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</si>
  <si>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</si>
  <si>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</si>
  <si>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</si>
  <si>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20*20*30</t>
  </si>
  <si>
    <t>Country of Origin：</t>
  </si>
  <si>
    <t>Gross Weight（毛重）</t>
  </si>
  <si>
    <t>4.9kg</t>
  </si>
  <si>
    <t>Made In China</t>
  </si>
  <si>
    <t>Net Weight（净重）</t>
  </si>
  <si>
    <t>4.5kg</t>
  </si>
  <si>
    <t>Remark（备注）</t>
  </si>
  <si>
    <t>04786596712874</t>
  </si>
  <si>
    <t>04786596712898</t>
  </si>
  <si>
    <t>04786596712904</t>
  </si>
  <si>
    <t>04786596712928</t>
  </si>
  <si>
    <t>04786596712942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</si>
</sst>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534035</xdr:colOff>
      <xdr:row>0</xdr:row>
      <xdr:rowOff>257810</xdr:rowOff>
    </xdr:from>
    <xdr:to>
      <xdr:col>10</xdr:col>
      <xdr:colOff>505460</xdr:colOff>
      <xdr:row>4</xdr:row>
      <xdr:rowOff>124460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20435" y="25781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95250</xdr:rowOff>
    </xdr:from>
    <xdr:to>
      <xdr:col>1</xdr:col>
      <xdr:colOff>819150</xdr:colOff>
      <xdr:row>6</xdr:row>
      <xdr:rowOff>1445895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273425"/>
          <a:ext cx="723900" cy="1350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1162050</xdr:colOff>
      <xdr:row>6</xdr:row>
      <xdr:rowOff>85725</xdr:rowOff>
    </xdr:from>
    <xdr:to>
      <xdr:col>1</xdr:col>
      <xdr:colOff>1809750</xdr:colOff>
      <xdr:row>6</xdr:row>
      <xdr:rowOff>1489710</xdr:rowOff>
    </xdr:to>
    <xdr:pic>
      <xdr:nvPicPr>
        <xdr:cNvPr id="28" name="图片 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152775" y="3263900"/>
          <a:ext cx="647700" cy="1403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O23" sqref="O23"/>
    </sheetView>
  </sheetViews>
  <sheetFormatPr defaultColWidth="9" defaultRowHeight="13.5"/>
  <cols>
    <col min="1" max="1" width="9" customWidth="1"/>
    <col min="2" max="2" width="20.75" customWidth="1"/>
    <col min="4" max="4" width="6.625" customWidth="1"/>
    <col min="5" max="5" width="8.6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648</v>
      </c>
      <c r="G8" s="41">
        <f>F8*0.05</f>
        <v>32.4</v>
      </c>
      <c r="H8" s="41">
        <f>SUM(F8:G8)</f>
        <v>680.4</v>
      </c>
      <c r="I8" s="43" t="s">
        <v>34</v>
      </c>
      <c r="J8" s="44" t="s">
        <v>35</v>
      </c>
      <c r="K8" s="44" t="s">
        <v>36</v>
      </c>
      <c r="L8" s="45" t="s">
        <v>37</v>
      </c>
    </row>
    <row r="9" spans="1:12">
      <c r="A9" s="7"/>
      <c r="B9" s="38"/>
      <c r="C9" s="9"/>
      <c r="D9" s="39"/>
      <c r="E9" s="35" t="s">
        <v>38</v>
      </c>
      <c r="F9" s="40">
        <v>867</v>
      </c>
      <c r="G9" s="41">
        <f t="shared" ref="G9:G42" si="0">F9*0.05</f>
        <v>43.35</v>
      </c>
      <c r="H9" s="41">
        <f t="shared" ref="H9:H42" si="1">SUM(F9:G9)</f>
        <v>910.35</v>
      </c>
      <c r="I9" s="46"/>
      <c r="J9" s="47"/>
      <c r="K9" s="47"/>
      <c r="L9" s="48"/>
    </row>
    <row r="10" spans="1:12">
      <c r="A10" s="7"/>
      <c r="B10" s="38"/>
      <c r="C10" s="9"/>
      <c r="D10" s="39"/>
      <c r="E10" s="35" t="s">
        <v>39</v>
      </c>
      <c r="F10" s="40">
        <v>893</v>
      </c>
      <c r="G10" s="41">
        <f t="shared" si="0"/>
        <v>44.65</v>
      </c>
      <c r="H10" s="41">
        <f t="shared" si="1"/>
        <v>937.65</v>
      </c>
      <c r="I10" s="46"/>
      <c r="J10" s="47"/>
      <c r="K10" s="47"/>
      <c r="L10" s="48"/>
    </row>
    <row r="11" spans="1:12">
      <c r="A11" s="7"/>
      <c r="B11" s="38"/>
      <c r="C11" s="9"/>
      <c r="D11" s="39"/>
      <c r="E11" s="35" t="s">
        <v>40</v>
      </c>
      <c r="F11" s="40">
        <v>1234</v>
      </c>
      <c r="G11" s="41">
        <f t="shared" si="0"/>
        <v>61.7</v>
      </c>
      <c r="H11" s="41">
        <f t="shared" si="1"/>
        <v>1295.7</v>
      </c>
      <c r="I11" s="46"/>
      <c r="J11" s="47"/>
      <c r="K11" s="47"/>
      <c r="L11" s="48"/>
    </row>
    <row r="12" spans="1:12">
      <c r="A12" s="7"/>
      <c r="B12" s="38"/>
      <c r="C12" s="9"/>
      <c r="D12" s="39"/>
      <c r="E12" s="35" t="s">
        <v>41</v>
      </c>
      <c r="F12" s="40">
        <v>1459</v>
      </c>
      <c r="G12" s="41">
        <f t="shared" si="0"/>
        <v>72.95</v>
      </c>
      <c r="H12" s="41">
        <f t="shared" si="1"/>
        <v>1531.95</v>
      </c>
      <c r="I12" s="46"/>
      <c r="J12" s="47"/>
      <c r="K12" s="47"/>
      <c r="L12" s="48"/>
    </row>
    <row r="13" ht="45" customHeight="1" spans="1:12">
      <c r="A13" s="7" t="s">
        <v>29</v>
      </c>
      <c r="B13" s="42" t="s">
        <v>42</v>
      </c>
      <c r="C13" s="9" t="s">
        <v>31</v>
      </c>
      <c r="D13" s="39" t="s">
        <v>32</v>
      </c>
      <c r="E13" s="35"/>
      <c r="F13" s="40">
        <f>SUM(F8:F12)</f>
        <v>5101</v>
      </c>
      <c r="G13" s="41">
        <f t="shared" si="0"/>
        <v>255.05</v>
      </c>
      <c r="H13" s="41">
        <f t="shared" si="1"/>
        <v>5356.05</v>
      </c>
      <c r="I13" s="46"/>
      <c r="J13" s="47"/>
      <c r="K13" s="47"/>
      <c r="L13" s="48"/>
    </row>
    <row r="14" ht="27" spans="1:12">
      <c r="A14" s="7" t="s">
        <v>29</v>
      </c>
      <c r="B14" s="42" t="s">
        <v>42</v>
      </c>
      <c r="C14" s="9" t="s">
        <v>31</v>
      </c>
      <c r="D14" s="39" t="s">
        <v>32</v>
      </c>
      <c r="E14" s="35"/>
      <c r="F14" s="40">
        <f>SUM(F8:F12)</f>
        <v>5101</v>
      </c>
      <c r="G14" s="41">
        <f t="shared" si="0"/>
        <v>255.05</v>
      </c>
      <c r="H14" s="41">
        <f t="shared" si="1"/>
        <v>5356.05</v>
      </c>
      <c r="I14" s="46"/>
      <c r="J14" s="47"/>
      <c r="K14" s="47"/>
      <c r="L14" s="48"/>
    </row>
    <row r="15" ht="27" spans="1:12">
      <c r="A15" s="7" t="s">
        <v>29</v>
      </c>
      <c r="B15" s="42" t="s">
        <v>42</v>
      </c>
      <c r="C15" s="9" t="s">
        <v>31</v>
      </c>
      <c r="D15" s="39" t="s">
        <v>32</v>
      </c>
      <c r="E15" s="35"/>
      <c r="F15" s="40">
        <f>SUM(F8:F12)</f>
        <v>5101</v>
      </c>
      <c r="G15" s="41">
        <f t="shared" si="0"/>
        <v>255.05</v>
      </c>
      <c r="H15" s="41">
        <f t="shared" si="1"/>
        <v>5356.05</v>
      </c>
      <c r="I15" s="46"/>
      <c r="J15" s="47"/>
      <c r="K15" s="47"/>
      <c r="L15" s="48"/>
    </row>
    <row r="16" spans="1:12">
      <c r="A16" s="7" t="s">
        <v>43</v>
      </c>
      <c r="B16" s="38" t="s">
        <v>30</v>
      </c>
      <c r="C16" s="9" t="s">
        <v>31</v>
      </c>
      <c r="D16" s="39" t="s">
        <v>32</v>
      </c>
      <c r="E16" s="35" t="s">
        <v>33</v>
      </c>
      <c r="F16" s="40">
        <v>648</v>
      </c>
      <c r="G16" s="41">
        <f t="shared" si="0"/>
        <v>32.4</v>
      </c>
      <c r="H16" s="41">
        <f t="shared" si="1"/>
        <v>680.4</v>
      </c>
      <c r="I16" s="46"/>
      <c r="J16" s="47"/>
      <c r="K16" s="47"/>
      <c r="L16" s="48"/>
    </row>
    <row r="17" spans="1:12">
      <c r="A17" s="7"/>
      <c r="B17" s="38"/>
      <c r="C17" s="9"/>
      <c r="D17" s="39"/>
      <c r="E17" s="35" t="s">
        <v>38</v>
      </c>
      <c r="F17" s="40">
        <v>867</v>
      </c>
      <c r="G17" s="41">
        <f t="shared" si="0"/>
        <v>43.35</v>
      </c>
      <c r="H17" s="41">
        <f t="shared" si="1"/>
        <v>910.35</v>
      </c>
      <c r="I17" s="46"/>
      <c r="J17" s="47"/>
      <c r="K17" s="47"/>
      <c r="L17" s="48"/>
    </row>
    <row r="18" spans="1:12">
      <c r="A18" s="7"/>
      <c r="B18" s="38"/>
      <c r="C18" s="9"/>
      <c r="D18" s="39"/>
      <c r="E18" s="35" t="s">
        <v>39</v>
      </c>
      <c r="F18" s="40">
        <v>893</v>
      </c>
      <c r="G18" s="41">
        <f t="shared" si="0"/>
        <v>44.65</v>
      </c>
      <c r="H18" s="41">
        <f t="shared" si="1"/>
        <v>937.65</v>
      </c>
      <c r="I18" s="46"/>
      <c r="J18" s="47"/>
      <c r="K18" s="47"/>
      <c r="L18" s="48"/>
    </row>
    <row r="19" spans="1:12">
      <c r="A19" s="7"/>
      <c r="B19" s="38"/>
      <c r="C19" s="9"/>
      <c r="D19" s="39"/>
      <c r="E19" s="35" t="s">
        <v>40</v>
      </c>
      <c r="F19" s="40">
        <v>1234</v>
      </c>
      <c r="G19" s="41">
        <f t="shared" si="0"/>
        <v>61.7</v>
      </c>
      <c r="H19" s="41">
        <f t="shared" si="1"/>
        <v>1295.7</v>
      </c>
      <c r="I19" s="46"/>
      <c r="J19" s="47"/>
      <c r="K19" s="47"/>
      <c r="L19" s="48"/>
    </row>
    <row r="20" spans="1:12">
      <c r="A20" s="7"/>
      <c r="B20" s="38"/>
      <c r="C20" s="9"/>
      <c r="D20" s="39"/>
      <c r="E20" s="35" t="s">
        <v>41</v>
      </c>
      <c r="F20" s="40">
        <v>1459</v>
      </c>
      <c r="G20" s="41">
        <f t="shared" si="0"/>
        <v>72.95</v>
      </c>
      <c r="H20" s="41">
        <f t="shared" si="1"/>
        <v>1531.95</v>
      </c>
      <c r="I20" s="46"/>
      <c r="J20" s="47"/>
      <c r="K20" s="47"/>
      <c r="L20" s="48"/>
    </row>
    <row r="21" ht="45" customHeight="1" spans="1:12">
      <c r="A21" s="7" t="s">
        <v>43</v>
      </c>
      <c r="B21" s="42" t="s">
        <v>42</v>
      </c>
      <c r="C21" s="9" t="s">
        <v>31</v>
      </c>
      <c r="D21" s="39" t="s">
        <v>32</v>
      </c>
      <c r="E21" s="35"/>
      <c r="F21" s="40">
        <f>SUM(F16:F20)</f>
        <v>5101</v>
      </c>
      <c r="G21" s="41">
        <f t="shared" si="0"/>
        <v>255.05</v>
      </c>
      <c r="H21" s="41">
        <f t="shared" si="1"/>
        <v>5356.05</v>
      </c>
      <c r="I21" s="46"/>
      <c r="J21" s="47"/>
      <c r="K21" s="47"/>
      <c r="L21" s="48"/>
    </row>
    <row r="22" ht="27" spans="1:12">
      <c r="A22" s="7" t="s">
        <v>43</v>
      </c>
      <c r="B22" s="42" t="s">
        <v>42</v>
      </c>
      <c r="C22" s="9" t="s">
        <v>31</v>
      </c>
      <c r="D22" s="39" t="s">
        <v>32</v>
      </c>
      <c r="E22" s="35"/>
      <c r="F22" s="40">
        <f>SUM(F16:F20)</f>
        <v>5101</v>
      </c>
      <c r="G22" s="41">
        <f t="shared" si="0"/>
        <v>255.05</v>
      </c>
      <c r="H22" s="41">
        <f t="shared" si="1"/>
        <v>5356.05</v>
      </c>
      <c r="I22" s="46"/>
      <c r="J22" s="47"/>
      <c r="K22" s="47"/>
      <c r="L22" s="48"/>
    </row>
    <row r="23" ht="27" spans="1:12">
      <c r="A23" s="7" t="s">
        <v>43</v>
      </c>
      <c r="B23" s="42" t="s">
        <v>42</v>
      </c>
      <c r="C23" s="9" t="s">
        <v>31</v>
      </c>
      <c r="D23" s="39" t="s">
        <v>32</v>
      </c>
      <c r="E23" s="35"/>
      <c r="F23" s="40">
        <f>SUM(F16:F20)</f>
        <v>5101</v>
      </c>
      <c r="G23" s="41">
        <f t="shared" si="0"/>
        <v>255.05</v>
      </c>
      <c r="H23" s="41">
        <f t="shared" si="1"/>
        <v>5356.05</v>
      </c>
      <c r="I23" s="46"/>
      <c r="J23" s="47"/>
      <c r="K23" s="47"/>
      <c r="L23" s="48"/>
    </row>
    <row r="24" spans="1:12">
      <c r="A24" s="7" t="s">
        <v>44</v>
      </c>
      <c r="B24" s="38" t="s">
        <v>30</v>
      </c>
      <c r="C24" s="9" t="s">
        <v>31</v>
      </c>
      <c r="D24" s="39" t="s">
        <v>32</v>
      </c>
      <c r="E24" s="35" t="s">
        <v>33</v>
      </c>
      <c r="F24" s="40">
        <v>20</v>
      </c>
      <c r="G24" s="41">
        <f t="shared" si="0"/>
        <v>1</v>
      </c>
      <c r="H24" s="41">
        <f t="shared" si="1"/>
        <v>21</v>
      </c>
      <c r="I24" s="46"/>
      <c r="J24" s="47"/>
      <c r="K24" s="47"/>
      <c r="L24" s="48"/>
    </row>
    <row r="25" spans="1:12">
      <c r="A25" s="7"/>
      <c r="B25" s="38"/>
      <c r="C25" s="9"/>
      <c r="D25" s="39"/>
      <c r="E25" s="35" t="s">
        <v>38</v>
      </c>
      <c r="F25" s="40">
        <v>28</v>
      </c>
      <c r="G25" s="41">
        <f t="shared" si="0"/>
        <v>1.4</v>
      </c>
      <c r="H25" s="41">
        <f t="shared" si="1"/>
        <v>29.4</v>
      </c>
      <c r="I25" s="46"/>
      <c r="J25" s="47"/>
      <c r="K25" s="47"/>
      <c r="L25" s="48"/>
    </row>
    <row r="26" spans="1:12">
      <c r="A26" s="7"/>
      <c r="B26" s="38"/>
      <c r="C26" s="9"/>
      <c r="D26" s="39"/>
      <c r="E26" s="35" t="s">
        <v>39</v>
      </c>
      <c r="F26" s="40">
        <v>29</v>
      </c>
      <c r="G26" s="41">
        <f t="shared" si="0"/>
        <v>1.45</v>
      </c>
      <c r="H26" s="41">
        <f t="shared" si="1"/>
        <v>30.45</v>
      </c>
      <c r="I26" s="46"/>
      <c r="J26" s="47"/>
      <c r="K26" s="47"/>
      <c r="L26" s="48"/>
    </row>
    <row r="27" spans="1:12">
      <c r="A27" s="7"/>
      <c r="B27" s="38"/>
      <c r="C27" s="9"/>
      <c r="D27" s="39"/>
      <c r="E27" s="35" t="s">
        <v>40</v>
      </c>
      <c r="F27" s="40">
        <v>40</v>
      </c>
      <c r="G27" s="41">
        <f t="shared" si="0"/>
        <v>2</v>
      </c>
      <c r="H27" s="41">
        <f t="shared" si="1"/>
        <v>42</v>
      </c>
      <c r="I27" s="46"/>
      <c r="J27" s="47"/>
      <c r="K27" s="47"/>
      <c r="L27" s="48"/>
    </row>
    <row r="28" spans="1:12">
      <c r="A28" s="7"/>
      <c r="B28" s="38"/>
      <c r="C28" s="9"/>
      <c r="D28" s="39"/>
      <c r="E28" s="35" t="s">
        <v>41</v>
      </c>
      <c r="F28" s="40">
        <v>47</v>
      </c>
      <c r="G28" s="41">
        <f t="shared" si="0"/>
        <v>2.35</v>
      </c>
      <c r="H28" s="41">
        <f t="shared" si="1"/>
        <v>49.35</v>
      </c>
      <c r="I28" s="46"/>
      <c r="J28" s="47"/>
      <c r="K28" s="47"/>
      <c r="L28" s="48"/>
    </row>
    <row r="29" ht="45" customHeight="1" spans="1:12">
      <c r="A29" s="7" t="s">
        <v>44</v>
      </c>
      <c r="B29" s="42" t="s">
        <v>42</v>
      </c>
      <c r="C29" s="9" t="s">
        <v>31</v>
      </c>
      <c r="D29" s="39" t="s">
        <v>32</v>
      </c>
      <c r="E29" s="35"/>
      <c r="F29" s="40">
        <f>SUM(F24:F28)</f>
        <v>164</v>
      </c>
      <c r="G29" s="41">
        <f t="shared" si="0"/>
        <v>8.2</v>
      </c>
      <c r="H29" s="41">
        <f t="shared" si="1"/>
        <v>172.2</v>
      </c>
      <c r="I29" s="46"/>
      <c r="J29" s="47"/>
      <c r="K29" s="47"/>
      <c r="L29" s="48"/>
    </row>
    <row r="30" ht="37.5" spans="1:12">
      <c r="A30" s="7" t="s">
        <v>44</v>
      </c>
      <c r="B30" s="42" t="s">
        <v>42</v>
      </c>
      <c r="C30" s="9" t="s">
        <v>31</v>
      </c>
      <c r="D30" s="39" t="s">
        <v>32</v>
      </c>
      <c r="E30" s="35"/>
      <c r="F30" s="40">
        <f>SUM(F24:F28)</f>
        <v>164</v>
      </c>
      <c r="G30" s="41">
        <f t="shared" si="0"/>
        <v>8.2</v>
      </c>
      <c r="H30" s="41">
        <f t="shared" si="1"/>
        <v>172.2</v>
      </c>
      <c r="I30" s="46"/>
      <c r="J30" s="47"/>
      <c r="K30" s="47"/>
      <c r="L30" s="48"/>
    </row>
    <row r="31" ht="37.5" spans="1:12">
      <c r="A31" s="7" t="s">
        <v>44</v>
      </c>
      <c r="B31" s="42" t="s">
        <v>42</v>
      </c>
      <c r="C31" s="9" t="s">
        <v>31</v>
      </c>
      <c r="D31" s="39" t="s">
        <v>32</v>
      </c>
      <c r="E31" s="35"/>
      <c r="F31" s="40">
        <f>SUM(F24:F28)</f>
        <v>164</v>
      </c>
      <c r="G31" s="41">
        <f t="shared" si="0"/>
        <v>8.2</v>
      </c>
      <c r="H31" s="41">
        <f t="shared" si="1"/>
        <v>172.2</v>
      </c>
      <c r="I31" s="46"/>
      <c r="J31" s="47"/>
      <c r="K31" s="47"/>
      <c r="L31" s="48"/>
    </row>
    <row r="32" ht="37.5" spans="1:12">
      <c r="A32" s="7" t="s">
        <v>44</v>
      </c>
      <c r="B32" s="42" t="s">
        <v>42</v>
      </c>
      <c r="C32" s="9" t="s">
        <v>31</v>
      </c>
      <c r="D32" s="39" t="s">
        <v>32</v>
      </c>
      <c r="E32" s="35"/>
      <c r="F32" s="40">
        <f>SUM(F31:F31)</f>
        <v>164</v>
      </c>
      <c r="G32" s="41">
        <f t="shared" si="0"/>
        <v>8.2</v>
      </c>
      <c r="H32" s="41">
        <f t="shared" si="1"/>
        <v>172.2</v>
      </c>
      <c r="I32" s="46"/>
      <c r="J32" s="47"/>
      <c r="K32" s="47"/>
      <c r="L32" s="48"/>
    </row>
    <row r="33" spans="1:12">
      <c r="A33" s="7" t="s">
        <v>45</v>
      </c>
      <c r="B33" s="38" t="s">
        <v>30</v>
      </c>
      <c r="C33" s="9" t="s">
        <v>31</v>
      </c>
      <c r="D33" s="39" t="s">
        <v>32</v>
      </c>
      <c r="E33" s="35" t="s">
        <v>33</v>
      </c>
      <c r="F33" s="40">
        <v>20</v>
      </c>
      <c r="G33" s="41">
        <f t="shared" si="0"/>
        <v>1</v>
      </c>
      <c r="H33" s="41">
        <f t="shared" si="1"/>
        <v>21</v>
      </c>
      <c r="I33" s="46"/>
      <c r="J33" s="47"/>
      <c r="K33" s="47"/>
      <c r="L33" s="48"/>
    </row>
    <row r="34" spans="1:12">
      <c r="A34" s="7"/>
      <c r="B34" s="38"/>
      <c r="C34" s="9"/>
      <c r="D34" s="39"/>
      <c r="E34" s="35" t="s">
        <v>38</v>
      </c>
      <c r="F34" s="40">
        <v>28</v>
      </c>
      <c r="G34" s="41">
        <f t="shared" si="0"/>
        <v>1.4</v>
      </c>
      <c r="H34" s="41">
        <f t="shared" si="1"/>
        <v>29.4</v>
      </c>
      <c r="I34" s="46"/>
      <c r="J34" s="47"/>
      <c r="K34" s="47"/>
      <c r="L34" s="48"/>
    </row>
    <row r="35" spans="1:12">
      <c r="A35" s="7"/>
      <c r="B35" s="38"/>
      <c r="C35" s="9"/>
      <c r="D35" s="39"/>
      <c r="E35" s="35" t="s">
        <v>39</v>
      </c>
      <c r="F35" s="40">
        <v>29</v>
      </c>
      <c r="G35" s="41">
        <f t="shared" si="0"/>
        <v>1.45</v>
      </c>
      <c r="H35" s="41">
        <f t="shared" si="1"/>
        <v>30.45</v>
      </c>
      <c r="I35" s="46"/>
      <c r="J35" s="47"/>
      <c r="K35" s="47"/>
      <c r="L35" s="48"/>
    </row>
    <row r="36" spans="1:12">
      <c r="A36" s="7"/>
      <c r="B36" s="38"/>
      <c r="C36" s="9"/>
      <c r="D36" s="39"/>
      <c r="E36" s="35" t="s">
        <v>40</v>
      </c>
      <c r="F36" s="40">
        <v>40</v>
      </c>
      <c r="G36" s="41">
        <f t="shared" si="0"/>
        <v>2</v>
      </c>
      <c r="H36" s="41">
        <f t="shared" si="1"/>
        <v>42</v>
      </c>
      <c r="I36" s="46"/>
      <c r="J36" s="47"/>
      <c r="K36" s="47"/>
      <c r="L36" s="48"/>
    </row>
    <row r="37" spans="1:12">
      <c r="A37" s="7"/>
      <c r="B37" s="38"/>
      <c r="C37" s="9"/>
      <c r="D37" s="39"/>
      <c r="E37" s="35" t="s">
        <v>41</v>
      </c>
      <c r="F37" s="40">
        <v>47</v>
      </c>
      <c r="G37" s="41">
        <f t="shared" si="0"/>
        <v>2.35</v>
      </c>
      <c r="H37" s="41">
        <f t="shared" si="1"/>
        <v>49.35</v>
      </c>
      <c r="I37" s="46"/>
      <c r="J37" s="47"/>
      <c r="K37" s="47"/>
      <c r="L37" s="48"/>
    </row>
    <row r="38" ht="45" customHeight="1" spans="1:12">
      <c r="A38" s="7" t="s">
        <v>45</v>
      </c>
      <c r="B38" s="42" t="s">
        <v>42</v>
      </c>
      <c r="C38" s="9" t="s">
        <v>31</v>
      </c>
      <c r="D38" s="39" t="s">
        <v>32</v>
      </c>
      <c r="E38" s="35"/>
      <c r="F38" s="40">
        <f>SUM(F33:F37)</f>
        <v>164</v>
      </c>
      <c r="G38" s="41">
        <f t="shared" si="0"/>
        <v>8.2</v>
      </c>
      <c r="H38" s="41">
        <f t="shared" si="1"/>
        <v>172.2</v>
      </c>
      <c r="I38" s="46"/>
      <c r="J38" s="47"/>
      <c r="K38" s="47"/>
      <c r="L38" s="48"/>
    </row>
    <row r="39" ht="37.5" spans="1:12">
      <c r="A39" s="7" t="s">
        <v>45</v>
      </c>
      <c r="B39" s="42" t="s">
        <v>42</v>
      </c>
      <c r="C39" s="9" t="s">
        <v>31</v>
      </c>
      <c r="D39" s="39" t="s">
        <v>32</v>
      </c>
      <c r="E39" s="35"/>
      <c r="F39" s="40">
        <f>SUM(F33:F37)</f>
        <v>164</v>
      </c>
      <c r="G39" s="41">
        <f t="shared" si="0"/>
        <v>8.2</v>
      </c>
      <c r="H39" s="41">
        <f t="shared" si="1"/>
        <v>172.2</v>
      </c>
      <c r="I39" s="46"/>
      <c r="J39" s="47"/>
      <c r="K39" s="47"/>
      <c r="L39" s="48"/>
    </row>
    <row r="40" ht="37.5" spans="1:12">
      <c r="A40" s="7" t="s">
        <v>45</v>
      </c>
      <c r="B40" s="42" t="s">
        <v>42</v>
      </c>
      <c r="C40" s="9" t="s">
        <v>31</v>
      </c>
      <c r="D40" s="39" t="s">
        <v>32</v>
      </c>
      <c r="E40" s="35"/>
      <c r="F40" s="40">
        <f>SUM(F33:F37)</f>
        <v>164</v>
      </c>
      <c r="G40" s="41">
        <f t="shared" si="0"/>
        <v>8.2</v>
      </c>
      <c r="H40" s="41">
        <f t="shared" si="1"/>
        <v>172.2</v>
      </c>
      <c r="I40" s="46"/>
      <c r="J40" s="47"/>
      <c r="K40" s="47"/>
      <c r="L40" s="48"/>
    </row>
    <row r="41" ht="37.5" spans="1:12">
      <c r="A41" s="7" t="s">
        <v>45</v>
      </c>
      <c r="B41" s="42" t="s">
        <v>42</v>
      </c>
      <c r="C41" s="9" t="s">
        <v>31</v>
      </c>
      <c r="D41" s="39" t="s">
        <v>32</v>
      </c>
      <c r="E41" s="35"/>
      <c r="F41" s="40">
        <f>SUM(F40:F40)</f>
        <v>164</v>
      </c>
      <c r="G41" s="41">
        <f t="shared" si="0"/>
        <v>8.2</v>
      </c>
      <c r="H41" s="41">
        <f t="shared" si="1"/>
        <v>172.2</v>
      </c>
      <c r="I41" s="46"/>
      <c r="J41" s="47"/>
      <c r="K41" s="47"/>
      <c r="L41" s="48"/>
    </row>
    <row r="42" spans="1:12">
      <c r="A42" s="40" t="s">
        <v>46</v>
      </c>
      <c r="B42" s="7"/>
      <c r="C42" s="9"/>
      <c r="D42" s="40"/>
      <c r="E42" s="35"/>
      <c r="F42" s="40">
        <f>SUM(F8:F41)</f>
        <v>42448</v>
      </c>
      <c r="G42" s="41">
        <f t="shared" si="0"/>
        <v>2122.4</v>
      </c>
      <c r="H42" s="41">
        <f t="shared" si="1"/>
        <v>44570.4</v>
      </c>
      <c r="I42" s="49"/>
      <c r="J42" s="49"/>
      <c r="K42" s="49"/>
      <c r="L42" s="49"/>
    </row>
  </sheetData>
  <mergeCells count="24">
    <mergeCell ref="A1:L1"/>
    <mergeCell ref="A2:L2"/>
    <mergeCell ref="E3:F3"/>
    <mergeCell ref="E4:F4"/>
    <mergeCell ref="A8:A12"/>
    <mergeCell ref="A16:A20"/>
    <mergeCell ref="A24:A28"/>
    <mergeCell ref="A33:A37"/>
    <mergeCell ref="B8:B12"/>
    <mergeCell ref="B16:B20"/>
    <mergeCell ref="B24:B28"/>
    <mergeCell ref="B33:B37"/>
    <mergeCell ref="C8:C12"/>
    <mergeCell ref="C16:C20"/>
    <mergeCell ref="C24:C28"/>
    <mergeCell ref="C33:C37"/>
    <mergeCell ref="D8:D12"/>
    <mergeCell ref="D16:D20"/>
    <mergeCell ref="D24:D28"/>
    <mergeCell ref="D33:D37"/>
    <mergeCell ref="I8:I41"/>
    <mergeCell ref="J8:J41"/>
    <mergeCell ref="K8:K41"/>
    <mergeCell ref="L8:L41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7" workbookViewId="0">
      <selection activeCell="I15" sqref="I1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49</v>
      </c>
      <c r="C3" s="8"/>
    </row>
    <row r="4" ht="14.25" spans="1:3">
      <c r="A4" s="4" t="s">
        <v>50</v>
      </c>
      <c r="B4" s="9" t="s">
        <v>51</v>
      </c>
      <c r="C4" s="8"/>
    </row>
    <row r="5" ht="59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34</v>
      </c>
    </row>
    <row r="7" ht="128" customHeight="1" spans="1:3">
      <c r="A7" s="4" t="s">
        <v>57</v>
      </c>
      <c r="B7" s="14"/>
      <c r="C7" s="15"/>
    </row>
    <row r="8" ht="14.25" spans="1:3">
      <c r="A8" s="4" t="s">
        <v>58</v>
      </c>
      <c r="B8" s="4" t="s">
        <v>59</v>
      </c>
      <c r="C8" s="16" t="s">
        <v>60</v>
      </c>
    </row>
    <row r="9" ht="14.25" spans="1:3">
      <c r="A9" s="4" t="s">
        <v>61</v>
      </c>
      <c r="B9" s="4" t="s">
        <v>62</v>
      </c>
      <c r="C9" s="17" t="s">
        <v>63</v>
      </c>
    </row>
    <row r="10" ht="14.25" spans="1:3">
      <c r="A10" s="4" t="s">
        <v>64</v>
      </c>
      <c r="B10" s="4" t="s">
        <v>65</v>
      </c>
      <c r="C10" s="17"/>
    </row>
    <row r="11" ht="14.25" spans="1:3">
      <c r="A11" s="4" t="s">
        <v>66</v>
      </c>
      <c r="B11" s="4"/>
      <c r="C11" s="18"/>
    </row>
    <row r="12" spans="1:2">
      <c r="A12" s="50" t="s">
        <v>67</v>
      </c>
      <c r="B12" s="50" t="s">
        <v>67</v>
      </c>
    </row>
    <row r="13" spans="1:2">
      <c r="A13" s="50" t="s">
        <v>68</v>
      </c>
      <c r="B13" s="50" t="s">
        <v>68</v>
      </c>
    </row>
    <row r="14" spans="1:2">
      <c r="A14" s="50" t="s">
        <v>69</v>
      </c>
      <c r="B14" s="50" t="s">
        <v>69</v>
      </c>
    </row>
    <row r="15" spans="1:2">
      <c r="A15" s="50" t="s">
        <v>70</v>
      </c>
      <c r="B15" s="50" t="s">
        <v>70</v>
      </c>
    </row>
    <row r="16" spans="1:2">
      <c r="A16" s="50" t="s">
        <v>71</v>
      </c>
      <c r="B16" s="50" t="s">
        <v>71</v>
      </c>
    </row>
    <row r="19" spans="1:2">
      <c r="A19" s="50" t="s">
        <v>67</v>
      </c>
      <c r="B19" s="50" t="s">
        <v>67</v>
      </c>
    </row>
    <row r="20" spans="1:2">
      <c r="A20" s="50" t="s">
        <v>68</v>
      </c>
      <c r="B20" s="50" t="s">
        <v>68</v>
      </c>
    </row>
    <row r="21" spans="1:2">
      <c r="A21" s="50" t="s">
        <v>69</v>
      </c>
      <c r="B21" s="50" t="s">
        <v>69</v>
      </c>
    </row>
    <row r="22" spans="1:2">
      <c r="A22" s="50" t="s">
        <v>70</v>
      </c>
      <c r="B22" s="50" t="s">
        <v>70</v>
      </c>
    </row>
    <row r="23" spans="1:2">
      <c r="A23" s="50" t="s">
        <v>71</v>
      </c>
      <c r="B23" s="50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2024-05-29T08:19:01Z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89DB9C755B8A4072A3FFC8A613DA1D4B_12</vt:lpwstr>
  </property>
</Properties>
</file>