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<sst xmlns="http://schemas.openxmlformats.org/spreadsheetml/2006/main" count="159" uniqueCount="70">
  <si>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</si>
  <si>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</si>
  <si>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</si>
  <si>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</si>
  <si>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SF1660586555220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</si>
  <si>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</si>
  <si>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</si>
  <si>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</si>
  <si>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</si>
  <si>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</si>
  <si>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</si>
  <si>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</si>
  <si>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</si>
  <si>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</si>
  <si>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</si>
  <si>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</si>
  <si>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</si>
  <si>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</si>
  <si>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</si>
  <si>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</si>
  <si>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</si>
  <si>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</si>
  <si>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</si>
  <si>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</si>
  <si>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</si>
  <si>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</si>
  <si>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</si>
  <si>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</si>
  <si>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</si>
  <si>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92554-D
</t>
    </r>
    <r>
      <rPr>
        <b/>
        <sz val="10"/>
        <color theme="1"/>
        <rFont val="宋体"/>
        <charset val="134"/>
      </rPr>
      <t>下装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</si>
  <si>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</si>
  <si>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4786/592</t>
  </si>
  <si>
    <t>712</t>
  </si>
  <si>
    <t>3</t>
  </si>
  <si>
    <t>1/1</t>
  </si>
  <si>
    <t>8</t>
  </si>
  <si>
    <t>8.4</t>
  </si>
  <si>
    <t>20*30*40</t>
  </si>
  <si>
    <t>4</t>
  </si>
  <si>
    <t>5</t>
  </si>
  <si>
    <t>6</t>
  </si>
  <si>
    <t>白色再生成份标
(component label)</t>
  </si>
  <si>
    <r>
      <rPr>
        <b/>
        <sz val="10"/>
        <color theme="1"/>
        <rFont val="Calibri"/>
        <charset val="134"/>
      </rPr>
      <t xml:space="preserve">92554-D
</t>
    </r>
    <r>
      <rPr>
        <b/>
        <sz val="10"/>
        <color theme="1"/>
        <rFont val="宋体"/>
        <charset val="134"/>
      </rPr>
      <t>上装</t>
    </r>
  </si>
  <si>
    <r>
      <rPr>
        <b/>
        <sz val="10"/>
        <color theme="1"/>
        <rFont val="Calibri"/>
        <charset val="134"/>
      </rPr>
      <t xml:space="preserve">47551-25
</t>
    </r>
    <r>
      <rPr>
        <b/>
        <sz val="10"/>
        <color theme="1"/>
        <rFont val="宋体"/>
        <charset val="134"/>
      </rPr>
      <t>南美单</t>
    </r>
    <r>
      <rPr>
        <b/>
        <sz val="10"/>
        <color theme="1"/>
        <rFont val="Calibri"/>
        <charset val="134"/>
      </rPr>
      <t xml:space="preserve">
</t>
    </r>
    <r>
      <rPr>
        <b/>
        <sz val="10"/>
        <color theme="1"/>
        <rFont val="宋体"/>
        <charset val="134"/>
      </rPr>
      <t>上装</t>
    </r>
  </si>
  <si>
    <r>
      <rPr>
        <b/>
        <sz val="10"/>
        <color theme="1"/>
        <rFont val="Calibri"/>
        <charset val="134"/>
      </rPr>
      <t xml:space="preserve">47551-25
</t>
    </r>
    <r>
      <rPr>
        <b/>
        <sz val="10"/>
        <color theme="1"/>
        <rFont val="宋体"/>
        <charset val="134"/>
      </rPr>
      <t>南美单</t>
    </r>
    <r>
      <rPr>
        <b/>
        <sz val="10"/>
        <color theme="1"/>
        <rFont val="Calibri"/>
        <charset val="134"/>
      </rPr>
      <t xml:space="preserve">
</t>
    </r>
    <r>
      <rPr>
        <b/>
        <sz val="10"/>
        <color theme="1"/>
        <rFont val="宋体"/>
        <charset val="134"/>
      </rPr>
      <t>下装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</si>
  <si>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</si>
  <si>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</si>
  <si>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</si>
  <si>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92554-D
47551-25
</t>
    </r>
    <r>
      <rPr>
        <b/>
        <sz val="10"/>
        <color theme="1"/>
        <rFont val="宋体"/>
        <charset val="134"/>
      </rPr>
      <t>南美单</t>
    </r>
  </si>
  <si>
    <t>Style Code.(款号)</t>
  </si>
  <si>
    <t>4786/592中国产地</t>
  </si>
  <si>
    <t>Product Code.(产品编号)</t>
  </si>
  <si>
    <t xml:space="preserve">RECYCLE CARE LABEL
RECYCLE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</si>
  <si>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</si>
  <si>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</si>
  <si>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</si>
  <si>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</si>
  <si>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</si>
  <si>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20*20*30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</si>
  <si>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</si>
  <si>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</si>
  <si>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</si>
  <si>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</si>
  <si>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</si>
  <si>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</si>
  <si>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</si>
  <si>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04786592712366</t>
  </si>
  <si>
    <t>04786592712489</t>
  </si>
  <si>
    <t>04786592712601</t>
  </si>
  <si>
    <t>04786592712724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</si>
</sst>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534035</xdr:colOff>
      <xdr:row>0</xdr:row>
      <xdr:rowOff>257810</xdr:rowOff>
    </xdr:from>
    <xdr:to>
      <xdr:col>10</xdr:col>
      <xdr:colOff>505460</xdr:colOff>
      <xdr:row>4</xdr:row>
      <xdr:rowOff>124460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20435" y="25781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85725</xdr:rowOff>
    </xdr:from>
    <xdr:to>
      <xdr:col>1</xdr:col>
      <xdr:colOff>858520</xdr:colOff>
      <xdr:row>6</xdr:row>
      <xdr:rowOff>1460500</xdr:rowOff>
    </xdr:to>
    <xdr:pic>
      <xdr:nvPicPr>
        <xdr:cNvPr id="28" name="图片 2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263900"/>
          <a:ext cx="734695" cy="137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1371600</xdr:colOff>
      <xdr:row>6</xdr:row>
      <xdr:rowOff>152400</xdr:rowOff>
    </xdr:from>
    <xdr:to>
      <xdr:col>1</xdr:col>
      <xdr:colOff>1882140</xdr:colOff>
      <xdr:row>6</xdr:row>
      <xdr:rowOff>1390650</xdr:rowOff>
    </xdr:to>
    <xdr:pic>
      <xdr:nvPicPr>
        <xdr:cNvPr id="29" name="图片 2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362325" y="3330575"/>
          <a:ext cx="510540" cy="1238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workbookViewId="0">
      <selection activeCell="E4" sqref="E4:F4"/>
    </sheetView>
  </sheetViews>
  <sheetFormatPr defaultColWidth="9" defaultRowHeight="13.5"/>
  <cols>
    <col min="1" max="1" width="9" customWidth="1"/>
    <col min="2" max="2" width="20.75" customWidth="1"/>
    <col min="4" max="4" width="6.625" customWidth="1"/>
    <col min="5" max="5" width="8.6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1536</v>
      </c>
      <c r="G8" s="42">
        <f>F8*0.05</f>
        <v>76.8</v>
      </c>
      <c r="H8" s="42">
        <f t="shared" ref="H8:H25" si="0">SUM(F8:G8)</f>
        <v>1612.8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1465</v>
      </c>
      <c r="G9" s="42">
        <f t="shared" ref="G9:G38" si="1">F9*0.05</f>
        <v>73.25</v>
      </c>
      <c r="H9" s="42">
        <f t="shared" si="0"/>
        <v>1538.25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1169</v>
      </c>
      <c r="G10" s="42">
        <f t="shared" si="1"/>
        <v>58.45</v>
      </c>
      <c r="H10" s="42">
        <f t="shared" si="0"/>
        <v>1227.45</v>
      </c>
      <c r="I10" s="47"/>
      <c r="J10" s="48"/>
      <c r="K10" s="48"/>
      <c r="L10" s="49"/>
    </row>
    <row r="11" ht="25" customHeight="1" spans="1:12">
      <c r="A11" s="7"/>
      <c r="B11" s="38"/>
      <c r="C11" s="39"/>
      <c r="D11" s="40"/>
      <c r="E11" s="35" t="s">
        <v>40</v>
      </c>
      <c r="F11" s="41">
        <v>939</v>
      </c>
      <c r="G11" s="42">
        <f t="shared" si="1"/>
        <v>46.95</v>
      </c>
      <c r="H11" s="42">
        <f t="shared" si="0"/>
        <v>985.95</v>
      </c>
      <c r="I11" s="47"/>
      <c r="J11" s="48"/>
      <c r="K11" s="48"/>
      <c r="L11" s="49"/>
    </row>
    <row r="12" ht="45" customHeight="1" spans="1:12">
      <c r="A12" s="7" t="s">
        <v>29</v>
      </c>
      <c r="B12" s="43" t="s">
        <v>41</v>
      </c>
      <c r="C12" s="39" t="s">
        <v>31</v>
      </c>
      <c r="D12" s="40" t="s">
        <v>32</v>
      </c>
      <c r="E12" s="35"/>
      <c r="F12" s="41">
        <f>SUM(F8:F11)</f>
        <v>5109</v>
      </c>
      <c r="G12" s="42">
        <f t="shared" si="1"/>
        <v>255.45</v>
      </c>
      <c r="H12" s="42">
        <f t="shared" si="0"/>
        <v>5364.45</v>
      </c>
      <c r="I12" s="47"/>
      <c r="J12" s="48"/>
      <c r="K12" s="48"/>
      <c r="L12" s="49"/>
    </row>
    <row r="13" ht="27" spans="1:12">
      <c r="A13" s="7" t="s">
        <v>29</v>
      </c>
      <c r="B13" s="43" t="s">
        <v>41</v>
      </c>
      <c r="C13" s="39" t="s">
        <v>31</v>
      </c>
      <c r="D13" s="40" t="s">
        <v>32</v>
      </c>
      <c r="E13" s="35"/>
      <c r="F13" s="41">
        <f>SUM(F8:F11)</f>
        <v>5109</v>
      </c>
      <c r="G13" s="42">
        <f t="shared" si="1"/>
        <v>255.45</v>
      </c>
      <c r="H13" s="42">
        <f t="shared" si="0"/>
        <v>5364.45</v>
      </c>
      <c r="I13" s="47"/>
      <c r="J13" s="48"/>
      <c r="K13" s="48"/>
      <c r="L13" s="49"/>
    </row>
    <row r="14" ht="27" spans="1:12">
      <c r="A14" s="7" t="s">
        <v>29</v>
      </c>
      <c r="B14" s="43" t="s">
        <v>41</v>
      </c>
      <c r="C14" s="39" t="s">
        <v>31</v>
      </c>
      <c r="D14" s="40" t="s">
        <v>32</v>
      </c>
      <c r="E14" s="35"/>
      <c r="F14" s="41">
        <f>SUM(F8:F11)</f>
        <v>5109</v>
      </c>
      <c r="G14" s="42">
        <f t="shared" si="1"/>
        <v>255.45</v>
      </c>
      <c r="H14" s="42">
        <f t="shared" si="0"/>
        <v>5364.45</v>
      </c>
      <c r="I14" s="47"/>
      <c r="J14" s="48"/>
      <c r="K14" s="48"/>
      <c r="L14" s="49"/>
    </row>
    <row r="15" spans="1:12">
      <c r="A15" s="7" t="s">
        <v>42</v>
      </c>
      <c r="B15" s="38" t="s">
        <v>30</v>
      </c>
      <c r="C15" s="39" t="s">
        <v>31</v>
      </c>
      <c r="D15" s="40" t="s">
        <v>32</v>
      </c>
      <c r="E15" s="35" t="s">
        <v>33</v>
      </c>
      <c r="F15" s="41">
        <v>1536</v>
      </c>
      <c r="G15" s="42">
        <f t="shared" si="1"/>
        <v>76.8</v>
      </c>
      <c r="H15" s="42">
        <f t="shared" si="0"/>
        <v>1612.8</v>
      </c>
      <c r="I15" s="47"/>
      <c r="J15" s="48"/>
      <c r="K15" s="48"/>
      <c r="L15" s="49"/>
    </row>
    <row r="16" spans="1:12">
      <c r="A16" s="7"/>
      <c r="B16" s="38"/>
      <c r="C16" s="39"/>
      <c r="D16" s="40"/>
      <c r="E16" s="35" t="s">
        <v>38</v>
      </c>
      <c r="F16" s="41">
        <v>1465</v>
      </c>
      <c r="G16" s="42">
        <f t="shared" si="1"/>
        <v>73.25</v>
      </c>
      <c r="H16" s="42">
        <f t="shared" si="0"/>
        <v>1538.25</v>
      </c>
      <c r="I16" s="47"/>
      <c r="J16" s="48"/>
      <c r="K16" s="48"/>
      <c r="L16" s="49"/>
    </row>
    <row r="17" spans="1:12">
      <c r="A17" s="7"/>
      <c r="B17" s="38"/>
      <c r="C17" s="39"/>
      <c r="D17" s="40"/>
      <c r="E17" s="35" t="s">
        <v>39</v>
      </c>
      <c r="F17" s="41">
        <v>1169</v>
      </c>
      <c r="G17" s="42">
        <f t="shared" si="1"/>
        <v>58.45</v>
      </c>
      <c r="H17" s="42">
        <f t="shared" si="0"/>
        <v>1227.45</v>
      </c>
      <c r="I17" s="47"/>
      <c r="J17" s="48"/>
      <c r="K17" s="48"/>
      <c r="L17" s="49"/>
    </row>
    <row r="18" ht="22" customHeight="1" spans="1:12">
      <c r="A18" s="7"/>
      <c r="B18" s="38"/>
      <c r="C18" s="39"/>
      <c r="D18" s="40"/>
      <c r="E18" s="35" t="s">
        <v>40</v>
      </c>
      <c r="F18" s="41">
        <v>939</v>
      </c>
      <c r="G18" s="42">
        <f t="shared" si="1"/>
        <v>46.95</v>
      </c>
      <c r="H18" s="42">
        <f t="shared" si="0"/>
        <v>985.95</v>
      </c>
      <c r="I18" s="47"/>
      <c r="J18" s="48"/>
      <c r="K18" s="48"/>
      <c r="L18" s="49"/>
    </row>
    <row r="19" ht="45" customHeight="1" spans="1:12">
      <c r="A19" s="7" t="s">
        <v>42</v>
      </c>
      <c r="B19" s="43" t="s">
        <v>41</v>
      </c>
      <c r="C19" s="39" t="s">
        <v>31</v>
      </c>
      <c r="D19" s="40" t="s">
        <v>32</v>
      </c>
      <c r="E19" s="35"/>
      <c r="F19" s="41">
        <f>SUM(F15:F18)</f>
        <v>5109</v>
      </c>
      <c r="G19" s="42">
        <f t="shared" si="1"/>
        <v>255.45</v>
      </c>
      <c r="H19" s="42">
        <f t="shared" si="0"/>
        <v>5364.45</v>
      </c>
      <c r="I19" s="47"/>
      <c r="J19" s="48"/>
      <c r="K19" s="48"/>
      <c r="L19" s="49"/>
    </row>
    <row r="20" ht="27" spans="1:12">
      <c r="A20" s="7" t="s">
        <v>42</v>
      </c>
      <c r="B20" s="43" t="s">
        <v>41</v>
      </c>
      <c r="C20" s="39" t="s">
        <v>31</v>
      </c>
      <c r="D20" s="40" t="s">
        <v>32</v>
      </c>
      <c r="E20" s="35"/>
      <c r="F20" s="41">
        <f>SUM(F15:F18)</f>
        <v>5109</v>
      </c>
      <c r="G20" s="42">
        <f t="shared" si="1"/>
        <v>255.45</v>
      </c>
      <c r="H20" s="42">
        <f t="shared" si="0"/>
        <v>5364.45</v>
      </c>
      <c r="I20" s="47"/>
      <c r="J20" s="48"/>
      <c r="K20" s="48"/>
      <c r="L20" s="49"/>
    </row>
    <row r="21" ht="27" spans="1:12">
      <c r="A21" s="7" t="s">
        <v>42</v>
      </c>
      <c r="B21" s="43" t="s">
        <v>41</v>
      </c>
      <c r="C21" s="39" t="s">
        <v>31</v>
      </c>
      <c r="D21" s="40" t="s">
        <v>32</v>
      </c>
      <c r="E21" s="35"/>
      <c r="F21" s="41">
        <f>SUM(F15:F18)</f>
        <v>5109</v>
      </c>
      <c r="G21" s="42">
        <f t="shared" si="1"/>
        <v>255.45</v>
      </c>
      <c r="H21" s="42">
        <f t="shared" si="0"/>
        <v>5364.45</v>
      </c>
      <c r="I21" s="47"/>
      <c r="J21" s="48"/>
      <c r="K21" s="48"/>
      <c r="L21" s="49"/>
    </row>
    <row r="22" spans="1:12">
      <c r="A22" s="7" t="s">
        <v>43</v>
      </c>
      <c r="B22" s="38" t="s">
        <v>30</v>
      </c>
      <c r="C22" s="39" t="s">
        <v>31</v>
      </c>
      <c r="D22" s="40" t="s">
        <v>32</v>
      </c>
      <c r="E22" s="35" t="s">
        <v>33</v>
      </c>
      <c r="F22" s="41">
        <v>48</v>
      </c>
      <c r="G22" s="42">
        <f t="shared" si="1"/>
        <v>2.4</v>
      </c>
      <c r="H22" s="42">
        <f t="shared" si="0"/>
        <v>50.4</v>
      </c>
      <c r="I22" s="47"/>
      <c r="J22" s="48"/>
      <c r="K22" s="48"/>
      <c r="L22" s="49"/>
    </row>
    <row r="23" spans="1:12">
      <c r="A23" s="7"/>
      <c r="B23" s="38"/>
      <c r="C23" s="39"/>
      <c r="D23" s="40"/>
      <c r="E23" s="35" t="s">
        <v>38</v>
      </c>
      <c r="F23" s="41">
        <v>46</v>
      </c>
      <c r="G23" s="42">
        <f t="shared" si="1"/>
        <v>2.3</v>
      </c>
      <c r="H23" s="42">
        <f t="shared" si="0"/>
        <v>48.3</v>
      </c>
      <c r="I23" s="47"/>
      <c r="J23" s="48"/>
      <c r="K23" s="48"/>
      <c r="L23" s="49"/>
    </row>
    <row r="24" spans="1:12">
      <c r="A24" s="7"/>
      <c r="B24" s="38"/>
      <c r="C24" s="39"/>
      <c r="D24" s="40"/>
      <c r="E24" s="35" t="s">
        <v>39</v>
      </c>
      <c r="F24" s="41">
        <v>37</v>
      </c>
      <c r="G24" s="42">
        <f t="shared" si="1"/>
        <v>1.85</v>
      </c>
      <c r="H24" s="42">
        <f t="shared" si="0"/>
        <v>38.85</v>
      </c>
      <c r="I24" s="47"/>
      <c r="J24" s="48"/>
      <c r="K24" s="48"/>
      <c r="L24" s="49"/>
    </row>
    <row r="25" spans="1:12">
      <c r="A25" s="7"/>
      <c r="B25" s="38"/>
      <c r="C25" s="39"/>
      <c r="D25" s="40"/>
      <c r="E25" s="35" t="s">
        <v>40</v>
      </c>
      <c r="F25" s="41">
        <v>29</v>
      </c>
      <c r="G25" s="42">
        <f t="shared" si="1"/>
        <v>1.45</v>
      </c>
      <c r="H25" s="42">
        <f t="shared" si="0"/>
        <v>30.45</v>
      </c>
      <c r="I25" s="47"/>
      <c r="J25" s="48"/>
      <c r="K25" s="48"/>
      <c r="L25" s="49"/>
    </row>
    <row r="26" ht="45" customHeight="1" spans="1:12">
      <c r="A26" s="7" t="s">
        <v>43</v>
      </c>
      <c r="B26" s="43" t="s">
        <v>41</v>
      </c>
      <c r="C26" s="39" t="s">
        <v>31</v>
      </c>
      <c r="D26" s="40" t="s">
        <v>32</v>
      </c>
      <c r="E26" s="35"/>
      <c r="F26" s="41">
        <f>SUM(F22:F25)</f>
        <v>160</v>
      </c>
      <c r="G26" s="42">
        <f t="shared" si="1"/>
        <v>8</v>
      </c>
      <c r="H26" s="42">
        <f t="shared" ref="H26:H39" si="2">SUM(F26:G26)</f>
        <v>168</v>
      </c>
      <c r="I26" s="47"/>
      <c r="J26" s="48"/>
      <c r="K26" s="48"/>
      <c r="L26" s="49"/>
    </row>
    <row r="27" ht="37.5" spans="1:12">
      <c r="A27" s="7" t="s">
        <v>43</v>
      </c>
      <c r="B27" s="43" t="s">
        <v>41</v>
      </c>
      <c r="C27" s="39" t="s">
        <v>31</v>
      </c>
      <c r="D27" s="40" t="s">
        <v>32</v>
      </c>
      <c r="E27" s="35"/>
      <c r="F27" s="41">
        <f>SUM(F22:F25)</f>
        <v>160</v>
      </c>
      <c r="G27" s="42">
        <f t="shared" si="1"/>
        <v>8</v>
      </c>
      <c r="H27" s="42">
        <f t="shared" si="2"/>
        <v>168</v>
      </c>
      <c r="I27" s="47"/>
      <c r="J27" s="48"/>
      <c r="K27" s="48"/>
      <c r="L27" s="49"/>
    </row>
    <row r="28" ht="37.5" spans="1:12">
      <c r="A28" s="7" t="s">
        <v>43</v>
      </c>
      <c r="B28" s="43" t="s">
        <v>41</v>
      </c>
      <c r="C28" s="39" t="s">
        <v>31</v>
      </c>
      <c r="D28" s="40" t="s">
        <v>32</v>
      </c>
      <c r="E28" s="35"/>
      <c r="F28" s="41">
        <f>SUM(F22:F25)</f>
        <v>160</v>
      </c>
      <c r="G28" s="42">
        <f t="shared" si="1"/>
        <v>8</v>
      </c>
      <c r="H28" s="42">
        <f t="shared" si="2"/>
        <v>168</v>
      </c>
      <c r="I28" s="47"/>
      <c r="J28" s="48"/>
      <c r="K28" s="48"/>
      <c r="L28" s="49"/>
    </row>
    <row r="29" ht="37.5" spans="1:12">
      <c r="A29" s="7" t="s">
        <v>43</v>
      </c>
      <c r="B29" s="43" t="s">
        <v>41</v>
      </c>
      <c r="C29" s="39" t="s">
        <v>31</v>
      </c>
      <c r="D29" s="40" t="s">
        <v>32</v>
      </c>
      <c r="E29" s="35"/>
      <c r="F29" s="41">
        <f>SUM(F28:F28)</f>
        <v>160</v>
      </c>
      <c r="G29" s="42">
        <f t="shared" si="1"/>
        <v>8</v>
      </c>
      <c r="H29" s="42">
        <f t="shared" si="2"/>
        <v>168</v>
      </c>
      <c r="I29" s="47"/>
      <c r="J29" s="48"/>
      <c r="K29" s="48"/>
      <c r="L29" s="49"/>
    </row>
    <row r="30" spans="1:12">
      <c r="A30" s="7" t="s">
        <v>44</v>
      </c>
      <c r="B30" s="38" t="s">
        <v>30</v>
      </c>
      <c r="C30" s="39" t="s">
        <v>31</v>
      </c>
      <c r="D30" s="40" t="s">
        <v>32</v>
      </c>
      <c r="E30" s="35" t="s">
        <v>33</v>
      </c>
      <c r="F30" s="41">
        <v>48</v>
      </c>
      <c r="G30" s="42">
        <f t="shared" si="1"/>
        <v>2.4</v>
      </c>
      <c r="H30" s="42">
        <f t="shared" si="2"/>
        <v>50.4</v>
      </c>
      <c r="I30" s="47"/>
      <c r="J30" s="48"/>
      <c r="K30" s="48"/>
      <c r="L30" s="49"/>
    </row>
    <row r="31" spans="1:12">
      <c r="A31" s="7"/>
      <c r="B31" s="38"/>
      <c r="C31" s="39"/>
      <c r="D31" s="40"/>
      <c r="E31" s="35" t="s">
        <v>38</v>
      </c>
      <c r="F31" s="41">
        <v>46</v>
      </c>
      <c r="G31" s="42">
        <f t="shared" si="1"/>
        <v>2.3</v>
      </c>
      <c r="H31" s="42">
        <f t="shared" si="2"/>
        <v>48.3</v>
      </c>
      <c r="I31" s="47"/>
      <c r="J31" s="48"/>
      <c r="K31" s="48"/>
      <c r="L31" s="49"/>
    </row>
    <row r="32" spans="1:12">
      <c r="A32" s="7"/>
      <c r="B32" s="38"/>
      <c r="C32" s="39"/>
      <c r="D32" s="40"/>
      <c r="E32" s="35" t="s">
        <v>39</v>
      </c>
      <c r="F32" s="41">
        <v>37</v>
      </c>
      <c r="G32" s="42">
        <f t="shared" si="1"/>
        <v>1.85</v>
      </c>
      <c r="H32" s="42">
        <f t="shared" si="2"/>
        <v>38.85</v>
      </c>
      <c r="I32" s="47"/>
      <c r="J32" s="48"/>
      <c r="K32" s="48"/>
      <c r="L32" s="49"/>
    </row>
    <row r="33" ht="24" customHeight="1" spans="1:12">
      <c r="A33" s="7"/>
      <c r="B33" s="38"/>
      <c r="C33" s="39"/>
      <c r="D33" s="40"/>
      <c r="E33" s="35" t="s">
        <v>40</v>
      </c>
      <c r="F33" s="41">
        <v>29</v>
      </c>
      <c r="G33" s="42">
        <f t="shared" si="1"/>
        <v>1.45</v>
      </c>
      <c r="H33" s="42">
        <f t="shared" si="2"/>
        <v>30.45</v>
      </c>
      <c r="I33" s="47"/>
      <c r="J33" s="48"/>
      <c r="K33" s="48"/>
      <c r="L33" s="49"/>
    </row>
    <row r="34" ht="45" customHeight="1" spans="1:12">
      <c r="A34" s="7" t="s">
        <v>44</v>
      </c>
      <c r="B34" s="43" t="s">
        <v>41</v>
      </c>
      <c r="C34" s="39" t="s">
        <v>31</v>
      </c>
      <c r="D34" s="40" t="s">
        <v>32</v>
      </c>
      <c r="E34" s="35"/>
      <c r="F34" s="41">
        <f>SUM(F30:F33)</f>
        <v>160</v>
      </c>
      <c r="G34" s="42">
        <f t="shared" si="1"/>
        <v>8</v>
      </c>
      <c r="H34" s="42">
        <f t="shared" si="2"/>
        <v>168</v>
      </c>
      <c r="I34" s="47"/>
      <c r="J34" s="48"/>
      <c r="K34" s="48"/>
      <c r="L34" s="49"/>
    </row>
    <row r="35" ht="37.5" spans="1:12">
      <c r="A35" s="7" t="s">
        <v>44</v>
      </c>
      <c r="B35" s="43" t="s">
        <v>41</v>
      </c>
      <c r="C35" s="39" t="s">
        <v>31</v>
      </c>
      <c r="D35" s="40" t="s">
        <v>32</v>
      </c>
      <c r="E35" s="35"/>
      <c r="F35" s="41">
        <f>SUM(F30:F33)</f>
        <v>160</v>
      </c>
      <c r="G35" s="42">
        <f t="shared" si="1"/>
        <v>8</v>
      </c>
      <c r="H35" s="42">
        <f t="shared" si="2"/>
        <v>168</v>
      </c>
      <c r="I35" s="47"/>
      <c r="J35" s="48"/>
      <c r="K35" s="48"/>
      <c r="L35" s="49"/>
    </row>
    <row r="36" ht="37.5" spans="1:12">
      <c r="A36" s="7" t="s">
        <v>44</v>
      </c>
      <c r="B36" s="43" t="s">
        <v>41</v>
      </c>
      <c r="C36" s="39" t="s">
        <v>31</v>
      </c>
      <c r="D36" s="40" t="s">
        <v>32</v>
      </c>
      <c r="E36" s="35"/>
      <c r="F36" s="41">
        <f>SUM(F30:F33)</f>
        <v>160</v>
      </c>
      <c r="G36" s="42">
        <f t="shared" si="1"/>
        <v>8</v>
      </c>
      <c r="H36" s="42">
        <f t="shared" si="2"/>
        <v>168</v>
      </c>
      <c r="I36" s="47"/>
      <c r="J36" s="48"/>
      <c r="K36" s="48"/>
      <c r="L36" s="49"/>
    </row>
    <row r="37" ht="37.5" spans="1:12">
      <c r="A37" s="7" t="s">
        <v>44</v>
      </c>
      <c r="B37" s="43" t="s">
        <v>41</v>
      </c>
      <c r="C37" s="39" t="s">
        <v>31</v>
      </c>
      <c r="D37" s="40" t="s">
        <v>32</v>
      </c>
      <c r="E37" s="35"/>
      <c r="F37" s="41">
        <f>SUM(F36:F36)</f>
        <v>160</v>
      </c>
      <c r="G37" s="42">
        <f t="shared" si="1"/>
        <v>8</v>
      </c>
      <c r="H37" s="42">
        <f t="shared" si="2"/>
        <v>168</v>
      </c>
      <c r="I37" s="47"/>
      <c r="J37" s="48"/>
      <c r="K37" s="48"/>
      <c r="L37" s="49"/>
    </row>
    <row r="38" spans="1:12">
      <c r="A38" s="41" t="s">
        <v>45</v>
      </c>
      <c r="B38" s="7"/>
      <c r="C38" s="39"/>
      <c r="D38" s="41"/>
      <c r="E38" s="35"/>
      <c r="F38" s="41">
        <f>SUM(F8:F37)</f>
        <v>42472</v>
      </c>
      <c r="G38" s="42">
        <f t="shared" si="1"/>
        <v>2123.6</v>
      </c>
      <c r="H38" s="42">
        <f t="shared" si="2"/>
        <v>44595.6</v>
      </c>
      <c r="I38" s="50"/>
      <c r="J38" s="50"/>
      <c r="K38" s="50"/>
      <c r="L38" s="50"/>
    </row>
  </sheetData>
  <mergeCells count="24">
    <mergeCell ref="A1:L1"/>
    <mergeCell ref="A2:L2"/>
    <mergeCell ref="E3:F3"/>
    <mergeCell ref="E4:F4"/>
    <mergeCell ref="A8:A11"/>
    <mergeCell ref="A15:A18"/>
    <mergeCell ref="A22:A25"/>
    <mergeCell ref="A30:A33"/>
    <mergeCell ref="B8:B11"/>
    <mergeCell ref="B15:B18"/>
    <mergeCell ref="B22:B25"/>
    <mergeCell ref="B30:B33"/>
    <mergeCell ref="C8:C11"/>
    <mergeCell ref="C15:C18"/>
    <mergeCell ref="C22:C25"/>
    <mergeCell ref="C30:C33"/>
    <mergeCell ref="D8:D11"/>
    <mergeCell ref="D15:D18"/>
    <mergeCell ref="D22:D25"/>
    <mergeCell ref="D30:D33"/>
    <mergeCell ref="I8:I37"/>
    <mergeCell ref="J8:J37"/>
    <mergeCell ref="K8:K37"/>
    <mergeCell ref="L8:L37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3" workbookViewId="0">
      <selection activeCell="K7" sqref="K7"/>
    </sheetView>
  </sheetViews>
  <sheetFormatPr defaultColWidth="9" defaultRowHeight="13.5" outlineLevelCol="3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48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28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58</v>
      </c>
      <c r="C8" s="16" t="s">
        <v>59</v>
      </c>
    </row>
    <row r="9" ht="14.25" spans="1:3">
      <c r="A9" s="4" t="s">
        <v>60</v>
      </c>
      <c r="B9" s="4" t="s">
        <v>61</v>
      </c>
      <c r="C9" s="17" t="s">
        <v>62</v>
      </c>
    </row>
    <row r="10" ht="14.25" spans="1:3">
      <c r="A10" s="4" t="s">
        <v>63</v>
      </c>
      <c r="B10" s="4" t="s">
        <v>64</v>
      </c>
      <c r="C10" s="17"/>
    </row>
    <row r="11" ht="14.25" spans="1:3">
      <c r="A11" s="4" t="s">
        <v>65</v>
      </c>
      <c r="B11" s="4"/>
      <c r="C11" s="18"/>
    </row>
    <row r="13" spans="1:4">
      <c r="A13" s="51" t="s">
        <v>66</v>
      </c>
      <c r="C13" s="51" t="s">
        <v>66</v>
      </c>
      <c r="D13" s="51" t="s">
        <v>66</v>
      </c>
    </row>
    <row r="14" spans="1:4">
      <c r="A14" s="51" t="s">
        <v>67</v>
      </c>
      <c r="B14" s="51" t="s">
        <v>66</v>
      </c>
      <c r="C14" s="51" t="s">
        <v>67</v>
      </c>
      <c r="D14" s="51" t="s">
        <v>67</v>
      </c>
    </row>
    <row r="15" spans="1:4">
      <c r="A15" s="51" t="s">
        <v>68</v>
      </c>
      <c r="B15" s="51" t="s">
        <v>67</v>
      </c>
      <c r="C15" s="51" t="s">
        <v>68</v>
      </c>
      <c r="D15" s="51" t="s">
        <v>68</v>
      </c>
    </row>
    <row r="16" spans="1:4">
      <c r="A16" s="51" t="s">
        <v>69</v>
      </c>
      <c r="B16" s="51" t="s">
        <v>68</v>
      </c>
      <c r="C16" s="51" t="s">
        <v>69</v>
      </c>
      <c r="D16" s="51" t="s">
        <v>69</v>
      </c>
    </row>
    <row r="17" spans="2:2">
      <c r="B17" s="51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2024-05-29T08:39:53Z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DD976B45D7324B2BB5D8D1EA2D128A10_12</vt:lpwstr>
  </property>
</Properties>
</file>