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送货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送货单!$A$1:$M$28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<sst xmlns="http://schemas.openxmlformats.org/spreadsheetml/2006/main" count="66" uniqueCount="61">
  <si>
    <r>
      <rPr>
        <b/>
        <sz val="20"/>
        <color indexed="8"/>
        <rFont val="宋体"/>
        <charset val="134"/>
      </rPr>
      <t>睿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颢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发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货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清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</si>
  <si>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Calibri"/>
        <charset val="134"/>
      </rPr>
      <t>RecallPackaging Delivery List</t>
    </r>
    <r>
      <rPr>
        <b/>
        <sz val="20"/>
        <color indexed="8"/>
        <rFont val="宋体"/>
        <charset val="134"/>
      </rPr>
      <t>）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</si>
  <si>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</si>
  <si>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</si>
  <si>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 xml:space="preserve">铁中快运：181 056 6922 地址：江苏省江阴市祝塘镇云顾路12-8号  蒋晓平 15961603582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</si>
  <si>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</si>
  <si>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</si>
  <si>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</si>
  <si>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</si>
  <si>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</si>
  <si>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</si>
  <si>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</si>
  <si>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</si>
  <si>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</si>
  <si>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</si>
  <si>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</si>
  <si>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</si>
  <si>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</si>
  <si>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</si>
  <si>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t>款号</t>
  </si>
  <si>
    <r>
      <rPr>
        <b/>
        <sz val="10"/>
        <rFont val="Arial Unicode MS"/>
        <charset val="134"/>
      </rPr>
      <t>颜色</t>
    </r>
  </si>
  <si>
    <r>
      <rPr>
        <b/>
        <sz val="10"/>
        <rFont val="Arial Unicode MS"/>
        <charset val="134"/>
      </rPr>
      <t>尺码</t>
    </r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</si>
  <si>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</si>
  <si>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</si>
  <si>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</si>
  <si>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</si>
  <si>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</si>
  <si>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</si>
  <si>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</si>
  <si>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 xml:space="preserve">S24050194 </t>
  </si>
  <si>
    <t>460-41505/41506</t>
  </si>
  <si>
    <t>55*57CM</t>
  </si>
  <si>
    <t>1/8</t>
  </si>
  <si>
    <t>32*46CM</t>
  </si>
  <si>
    <t>990-50244</t>
  </si>
  <si>
    <t>37*50CM</t>
  </si>
  <si>
    <t>2/8</t>
  </si>
  <si>
    <t>62*42*66CM</t>
  </si>
  <si>
    <t>460-30455</t>
  </si>
  <si>
    <t>3/8</t>
  </si>
  <si>
    <t>460-30456/30457</t>
  </si>
  <si>
    <t>15*40CM</t>
  </si>
  <si>
    <t>4/8</t>
  </si>
  <si>
    <t>15*44CM</t>
  </si>
  <si>
    <t>16*36CM</t>
  </si>
  <si>
    <t>460-34203</t>
  </si>
  <si>
    <t>38*54CM</t>
  </si>
  <si>
    <t>5/8</t>
  </si>
  <si>
    <t>460-34204</t>
  </si>
  <si>
    <t>17*46CM</t>
  </si>
  <si>
    <t>6/8</t>
  </si>
  <si>
    <t>17*49CM</t>
  </si>
  <si>
    <t>460-36482</t>
  </si>
  <si>
    <t>7/8</t>
  </si>
  <si>
    <t>4060-36483</t>
  </si>
  <si>
    <t>15*42CM</t>
  </si>
  <si>
    <t>8/8</t>
  </si>
  <si>
    <t>15*46CM</t>
  </si>
  <si>
    <t>合计：</t>
  </si>
  <si>
    <t>8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</si>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</sst>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yyyy\-mm\-dd"/>
  </numFmts>
  <fonts count="42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theme="1"/>
      <name val="宋体"/>
      <charset val="134"/>
    </font>
    <font>
      <b/>
      <sz val="11"/>
      <color indexed="10"/>
      <name val="宋体"/>
      <charset val="134"/>
    </font>
    <font>
      <b/>
      <sz val="10"/>
      <name val="Calibri"/>
      <charset val="134"/>
    </font>
    <font>
      <b/>
      <sz val="10"/>
      <name val="Arial Unicode MS"/>
      <charset val="134"/>
    </font>
    <font>
      <sz val="10.5"/>
      <color rgb="FF333333"/>
      <name val="Helvetica"/>
      <charset val="134"/>
    </font>
    <font>
      <b/>
      <sz val="10"/>
      <color rgb="FF000000"/>
      <name val="Calibri"/>
      <charset val="134"/>
    </font>
    <font>
      <b/>
      <sz val="10"/>
      <color rgb="FF000000"/>
      <name val="宋体"/>
      <charset val="134"/>
    </font>
    <font>
      <b/>
      <sz val="10.5"/>
      <color rgb="FF333333"/>
      <name val="Helvetica"/>
      <charset val="134"/>
    </font>
    <font>
      <b/>
      <sz val="12"/>
      <color indexed="8"/>
      <name val="宋体"/>
      <charset val="134"/>
    </font>
    <font>
      <b/>
      <sz val="10"/>
      <color indexed="8"/>
      <name val="宋体"/>
      <charset val="134"/>
    </font>
    <font>
      <b/>
      <sz val="24"/>
      <color rgb="FFFF0000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20"/>
      <color indexed="8"/>
      <name val="宋体"/>
      <charset val="134"/>
    </font>
    <font>
      <b/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10" applyNumberFormat="0" applyAlignment="0" applyProtection="0">
      <alignment vertical="center"/>
    </xf>
    <xf numFmtId="0" fontId="27" fillId="4" borderId="11" applyNumberFormat="0" applyAlignment="0" applyProtection="0">
      <alignment vertical="center"/>
    </xf>
    <xf numFmtId="0" fontId="28" fillId="4" borderId="10" applyNumberFormat="0" applyAlignment="0" applyProtection="0">
      <alignment vertical="center"/>
    </xf>
    <xf numFmtId="0" fontId="29" fillId="5" borderId="12" applyNumberFormat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7" fillId="0" borderId="0"/>
    <xf numFmtId="0" fontId="38" fillId="0" borderId="0"/>
    <xf numFmtId="0" fontId="37" fillId="0" borderId="0"/>
    <xf numFmtId="0" fontId="38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</cellStyleXfs>
  <cellXfs count="4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4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" xfId="52" applyFont="1" applyFill="1" applyBorder="1" applyAlignment="1">
      <alignment horizontal="center" vertical="center" wrapText="1"/>
    </xf>
    <xf numFmtId="178" fontId="8" fillId="0" borderId="2" xfId="52" applyNumberFormat="1" applyFont="1" applyFill="1" applyBorder="1" applyAlignment="1">
      <alignment horizontal="center" vertical="center" wrapText="1"/>
    </xf>
    <xf numFmtId="176" fontId="8" fillId="0" borderId="2" xfId="52" applyNumberFormat="1" applyFont="1" applyFill="1" applyBorder="1" applyAlignment="1">
      <alignment horizontal="center" vertical="center" wrapText="1"/>
    </xf>
    <xf numFmtId="15" fontId="9" fillId="0" borderId="2" xfId="52" applyNumberFormat="1" applyFont="1" applyFill="1" applyBorder="1" applyAlignment="1">
      <alignment horizontal="center" vertical="center" wrapText="1"/>
    </xf>
    <xf numFmtId="49" fontId="8" fillId="0" borderId="2" xfId="52" applyNumberFormat="1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176" fontId="1" fillId="0" borderId="2" xfId="0" applyNumberFormat="1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4" fillId="0" borderId="2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177" fontId="8" fillId="0" borderId="2" xfId="52" applyNumberFormat="1" applyFont="1" applyFill="1" applyBorder="1" applyAlignment="1">
      <alignment horizontal="center" vertical="center" wrapText="1"/>
    </xf>
    <xf numFmtId="49" fontId="17" fillId="0" borderId="2" xfId="52" applyNumberFormat="1" applyFont="1" applyFill="1" applyBorder="1" applyAlignment="1">
      <alignment horizontal="center" vertical="center" wrapText="1"/>
    </xf>
    <xf numFmtId="49" fontId="8" fillId="0" borderId="3" xfId="52" applyNumberFormat="1" applyFont="1" applyFill="1" applyBorder="1" applyAlignment="1">
      <alignment horizontal="center" vertical="center" wrapText="1"/>
    </xf>
    <xf numFmtId="177" fontId="1" fillId="0" borderId="2" xfId="0" applyNumberFormat="1" applyFont="1" applyBorder="1" applyAlignment="1">
      <alignment horizontal="center" vertical="center"/>
    </xf>
    <xf numFmtId="49" fontId="8" fillId="0" borderId="6" xfId="52" applyNumberFormat="1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49" fontId="8" fillId="0" borderId="5" xfId="52" applyNumberFormat="1" applyFont="1" applyFill="1" applyBorder="1" applyAlignment="1">
      <alignment horizontal="center" vertical="center" wrapText="1"/>
    </xf>
    <xf numFmtId="49" fontId="17" fillId="0" borderId="6" xfId="52" applyNumberFormat="1" applyFont="1" applyFill="1" applyBorder="1" applyAlignment="1">
      <alignment horizontal="center" vertical="center" wrapText="1"/>
    </xf>
    <xf numFmtId="177" fontId="1" fillId="0" borderId="6" xfId="0" applyNumberFormat="1" applyFont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180975</xdr:colOff>
      <xdr:row>0</xdr:row>
      <xdr:rowOff>106470</xdr:rowOff>
    </xdr:from>
    <xdr:to>
      <xdr:col>1</xdr:col>
      <xdr:colOff>714375</xdr:colOff>
      <xdr:row>1</xdr:row>
      <xdr:rowOff>286512</xdr:rowOff>
    </xdr:to>
    <xdr:pic>
      <xdr:nvPicPr>
        <xdr:cNvPr id="2" name="图片 1" descr="Zara Labelling prov. etiquetas 30Sep19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0975" y="106045"/>
          <a:ext cx="1562100" cy="51371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37"/>
  <sheetViews>
    <sheetView tabSelected="1" topLeftCell="A2" workbookViewId="0">
      <selection activeCell="I13" sqref="I13:I16"/>
    </sheetView>
  </sheetViews>
  <sheetFormatPr defaultColWidth="18" defaultRowHeight="26.25"/>
  <cols>
    <col min="1" max="1" width="13.5" style="2" customWidth="1"/>
    <col min="2" max="2" width="15" style="2" customWidth="1"/>
    <col min="3" max="3" width="30.75" style="2" customWidth="1"/>
    <col min="4" max="4" width="6.75" style="2" customWidth="1"/>
    <col min="5" max="5" width="33.625" style="2" customWidth="1"/>
    <col min="6" max="6" width="10.875" style="2" customWidth="1"/>
    <col min="7" max="7" width="7.875" style="3" customWidth="1"/>
    <col min="8" max="8" width="8.21666666666667" style="2" customWidth="1"/>
    <col min="9" max="9" width="10.8833333333333" style="4" customWidth="1"/>
    <col min="10" max="10" width="10.1083333333333" style="5" customWidth="1"/>
    <col min="11" max="11" width="11.6666666666667" style="5" customWidth="1"/>
    <col min="12" max="12" width="32.25" style="2" customWidth="1"/>
    <col min="13" max="16384" width="18" style="2"/>
  </cols>
  <sheetData>
    <row r="1" spans="1:12">
      <c r="A1" s="4" t="s">
        <v>0</v>
      </c>
      <c r="B1" s="4"/>
      <c r="C1" s="4"/>
      <c r="D1" s="4"/>
      <c r="E1" s="4"/>
      <c r="F1" s="4"/>
      <c r="G1" s="4"/>
      <c r="H1" s="4"/>
      <c r="J1" s="4"/>
      <c r="K1" s="4"/>
      <c r="L1" s="4"/>
    </row>
    <row r="2" spans="1:12">
      <c r="A2" s="4" t="s">
        <v>1</v>
      </c>
      <c r="B2" s="4"/>
      <c r="C2" s="4"/>
      <c r="D2" s="4"/>
      <c r="E2" s="4"/>
      <c r="F2" s="4"/>
      <c r="G2" s="4"/>
      <c r="H2" s="4"/>
      <c r="J2" s="4"/>
      <c r="K2" s="4"/>
      <c r="L2" s="4"/>
    </row>
    <row r="3" spans="4:7">
      <c r="D3" s="6" t="s">
        <v>2</v>
      </c>
      <c r="E3" s="7">
        <v>45441</v>
      </c>
      <c r="F3" s="7"/>
      <c r="G3" s="8"/>
    </row>
    <row r="4" ht="19.5" customHeight="1" spans="3:13">
      <c r="C4" s="6" t="s">
        <v>3</v>
      </c>
      <c r="D4" s="9" t="s">
        <v>4</v>
      </c>
      <c r="E4" s="9"/>
      <c r="F4" s="9"/>
      <c r="G4" s="9"/>
      <c r="H4" s="9"/>
      <c r="I4" s="9"/>
      <c r="J4" s="9"/>
      <c r="K4" s="9"/>
      <c r="L4" s="9"/>
      <c r="M4" s="9"/>
    </row>
    <row r="5" hidden="1" spans="2:2">
      <c r="B5" s="10"/>
    </row>
    <row r="6" s="1" customFormat="1" ht="25.5" spans="1:12">
      <c r="A6" s="11" t="s">
        <v>5</v>
      </c>
      <c r="B6" s="12" t="s">
        <v>6</v>
      </c>
      <c r="C6" s="12" t="s">
        <v>7</v>
      </c>
      <c r="D6" s="13" t="s">
        <v>8</v>
      </c>
      <c r="E6" s="13" t="s">
        <v>9</v>
      </c>
      <c r="F6" s="14" t="s">
        <v>10</v>
      </c>
      <c r="G6" s="14" t="s">
        <v>11</v>
      </c>
      <c r="H6" s="14" t="s">
        <v>12</v>
      </c>
      <c r="I6" s="16" t="s">
        <v>13</v>
      </c>
      <c r="J6" s="33" t="s">
        <v>14</v>
      </c>
      <c r="K6" s="33" t="s">
        <v>15</v>
      </c>
      <c r="L6" s="12" t="s">
        <v>16</v>
      </c>
    </row>
    <row r="7" s="1" customFormat="1" ht="32.25" customHeight="1" spans="1:12">
      <c r="A7" s="11" t="s">
        <v>17</v>
      </c>
      <c r="B7" s="12" t="s">
        <v>18</v>
      </c>
      <c r="C7" s="15" t="s">
        <v>19</v>
      </c>
      <c r="D7" s="16" t="s">
        <v>20</v>
      </c>
      <c r="E7" s="16" t="s">
        <v>21</v>
      </c>
      <c r="F7" s="14" t="s">
        <v>22</v>
      </c>
      <c r="G7" s="14" t="s">
        <v>23</v>
      </c>
      <c r="H7" s="14" t="s">
        <v>24</v>
      </c>
      <c r="I7" s="34" t="s">
        <v>25</v>
      </c>
      <c r="J7" s="33" t="s">
        <v>26</v>
      </c>
      <c r="K7" s="33" t="s">
        <v>27</v>
      </c>
      <c r="L7" s="12" t="s">
        <v>28</v>
      </c>
    </row>
    <row r="8" s="1" customFormat="1" ht="33" customHeight="1" spans="1:12">
      <c r="A8" s="17" t="s">
        <v>29</v>
      </c>
      <c r="B8" s="18"/>
      <c r="C8" s="19" t="s">
        <v>30</v>
      </c>
      <c r="D8" s="20"/>
      <c r="E8" s="21" t="s">
        <v>31</v>
      </c>
      <c r="F8" s="22">
        <v>520</v>
      </c>
      <c r="G8" s="22">
        <v>5</v>
      </c>
      <c r="H8" s="22">
        <f>SUM(F8+G8)</f>
        <v>525</v>
      </c>
      <c r="I8" s="35" t="s">
        <v>32</v>
      </c>
      <c r="J8" s="36">
        <v>8.8</v>
      </c>
      <c r="K8" s="36">
        <v>9.3</v>
      </c>
      <c r="L8" s="20"/>
    </row>
    <row r="9" s="1" customFormat="1" ht="30" customHeight="1" spans="1:12">
      <c r="A9" s="23"/>
      <c r="B9" s="18"/>
      <c r="C9" s="24"/>
      <c r="D9" s="20"/>
      <c r="E9" s="21" t="s">
        <v>33</v>
      </c>
      <c r="F9" s="22">
        <v>1800</v>
      </c>
      <c r="G9" s="22">
        <v>18</v>
      </c>
      <c r="H9" s="22">
        <f>SUM(F9+G9)</f>
        <v>1818</v>
      </c>
      <c r="I9" s="37"/>
      <c r="J9" s="36">
        <v>14.6</v>
      </c>
      <c r="K9" s="36">
        <v>15.1</v>
      </c>
      <c r="L9" s="38"/>
    </row>
    <row r="10" s="1" customFormat="1" ht="24.75" customHeight="1" spans="1:12">
      <c r="A10" s="23"/>
      <c r="B10" s="25"/>
      <c r="C10" s="26" t="s">
        <v>34</v>
      </c>
      <c r="D10" s="20"/>
      <c r="E10" s="21" t="s">
        <v>35</v>
      </c>
      <c r="F10" s="22">
        <v>430</v>
      </c>
      <c r="G10" s="22">
        <v>4</v>
      </c>
      <c r="H10" s="22">
        <f t="shared" ref="H10:H24" si="0">SUM(F10+G10)</f>
        <v>434</v>
      </c>
      <c r="I10" s="39" t="s">
        <v>36</v>
      </c>
      <c r="J10" s="36">
        <v>3</v>
      </c>
      <c r="K10" s="36">
        <v>3.5</v>
      </c>
      <c r="L10" s="38"/>
    </row>
    <row r="11" s="1" customFormat="1" ht="24.75" customHeight="1" spans="1:12">
      <c r="A11" s="23"/>
      <c r="B11" s="25"/>
      <c r="C11" s="27"/>
      <c r="D11" s="20"/>
      <c r="E11" s="21" t="s">
        <v>37</v>
      </c>
      <c r="F11" s="22">
        <v>20</v>
      </c>
      <c r="G11" s="22">
        <v>0</v>
      </c>
      <c r="H11" s="22">
        <f t="shared" si="0"/>
        <v>20</v>
      </c>
      <c r="I11" s="37"/>
      <c r="J11" s="36">
        <v>0.5</v>
      </c>
      <c r="K11" s="36">
        <v>1</v>
      </c>
      <c r="L11" s="38"/>
    </row>
    <row r="12" s="1" customFormat="1" ht="24.75" customHeight="1" spans="1:12">
      <c r="A12" s="23"/>
      <c r="B12" s="25"/>
      <c r="C12" s="20" t="s">
        <v>38</v>
      </c>
      <c r="D12" s="20"/>
      <c r="E12" s="21" t="s">
        <v>35</v>
      </c>
      <c r="F12" s="22">
        <v>1100</v>
      </c>
      <c r="G12" s="22">
        <v>11</v>
      </c>
      <c r="H12" s="22">
        <f t="shared" si="0"/>
        <v>1111</v>
      </c>
      <c r="I12" s="37" t="s">
        <v>39</v>
      </c>
      <c r="J12" s="36">
        <v>8.5</v>
      </c>
      <c r="K12" s="36">
        <v>9</v>
      </c>
      <c r="L12" s="38"/>
    </row>
    <row r="13" s="1" customFormat="1" ht="24.75" customHeight="1" spans="1:12">
      <c r="A13" s="23"/>
      <c r="B13" s="25"/>
      <c r="C13" s="26" t="s">
        <v>40</v>
      </c>
      <c r="D13" s="20"/>
      <c r="E13" s="21" t="s">
        <v>41</v>
      </c>
      <c r="F13" s="22">
        <v>700</v>
      </c>
      <c r="G13" s="22">
        <v>7</v>
      </c>
      <c r="H13" s="22">
        <f t="shared" si="0"/>
        <v>707</v>
      </c>
      <c r="I13" s="39" t="s">
        <v>42</v>
      </c>
      <c r="J13" s="36">
        <v>1.9</v>
      </c>
      <c r="K13" s="36">
        <v>2.4</v>
      </c>
      <c r="L13" s="38"/>
    </row>
    <row r="14" s="1" customFormat="1" ht="24.75" customHeight="1" spans="1:12">
      <c r="A14" s="23"/>
      <c r="B14" s="25"/>
      <c r="C14" s="28"/>
      <c r="D14" s="20"/>
      <c r="E14" s="21" t="s">
        <v>41</v>
      </c>
      <c r="F14" s="22">
        <v>1600</v>
      </c>
      <c r="G14" s="22">
        <v>16</v>
      </c>
      <c r="H14" s="22">
        <f t="shared" si="0"/>
        <v>1616</v>
      </c>
      <c r="I14" s="39"/>
      <c r="J14" s="36">
        <v>5</v>
      </c>
      <c r="K14" s="36">
        <v>5.5</v>
      </c>
      <c r="L14" s="38"/>
    </row>
    <row r="15" s="1" customFormat="1" ht="24.75" customHeight="1" spans="1:12">
      <c r="A15" s="23"/>
      <c r="B15" s="25"/>
      <c r="C15" s="28"/>
      <c r="D15" s="20"/>
      <c r="E15" s="21" t="s">
        <v>43</v>
      </c>
      <c r="F15" s="22">
        <v>3850</v>
      </c>
      <c r="G15" s="22">
        <v>38</v>
      </c>
      <c r="H15" s="22">
        <f t="shared" si="0"/>
        <v>3888</v>
      </c>
      <c r="I15" s="39"/>
      <c r="J15" s="36">
        <v>14</v>
      </c>
      <c r="K15" s="36">
        <v>14.5</v>
      </c>
      <c r="L15" s="38"/>
    </row>
    <row r="16" s="1" customFormat="1" ht="24.75" customHeight="1" spans="1:12">
      <c r="A16" s="23"/>
      <c r="B16" s="25"/>
      <c r="C16" s="27"/>
      <c r="D16" s="20"/>
      <c r="E16" s="21" t="s">
        <v>44</v>
      </c>
      <c r="F16" s="22">
        <v>4630</v>
      </c>
      <c r="G16" s="22">
        <v>46</v>
      </c>
      <c r="H16" s="22">
        <f t="shared" si="0"/>
        <v>4676</v>
      </c>
      <c r="I16" s="37"/>
      <c r="J16" s="36">
        <v>14.7</v>
      </c>
      <c r="K16" s="36">
        <v>15.2</v>
      </c>
      <c r="L16" s="38"/>
    </row>
    <row r="17" s="1" customFormat="1" ht="24.75" customHeight="1" spans="1:12">
      <c r="A17" s="23"/>
      <c r="B17" s="25"/>
      <c r="C17" s="20" t="s">
        <v>45</v>
      </c>
      <c r="D17" s="20"/>
      <c r="E17" s="21" t="s">
        <v>46</v>
      </c>
      <c r="F17" s="22">
        <v>600</v>
      </c>
      <c r="G17" s="22">
        <v>6</v>
      </c>
      <c r="H17" s="22">
        <f t="shared" si="0"/>
        <v>606</v>
      </c>
      <c r="I17" s="37" t="s">
        <v>47</v>
      </c>
      <c r="J17" s="36">
        <v>6.5</v>
      </c>
      <c r="K17" s="36">
        <v>7</v>
      </c>
      <c r="L17" s="38"/>
    </row>
    <row r="18" s="1" customFormat="1" ht="24.75" customHeight="1" spans="1:12">
      <c r="A18" s="23"/>
      <c r="B18" s="25"/>
      <c r="C18" s="26" t="s">
        <v>48</v>
      </c>
      <c r="D18" s="20"/>
      <c r="E18" s="21" t="s">
        <v>49</v>
      </c>
      <c r="F18" s="22">
        <v>430</v>
      </c>
      <c r="G18" s="22">
        <v>4</v>
      </c>
      <c r="H18" s="22">
        <f t="shared" si="0"/>
        <v>434</v>
      </c>
      <c r="I18" s="39" t="s">
        <v>50</v>
      </c>
      <c r="J18" s="36">
        <v>1.5</v>
      </c>
      <c r="K18" s="36">
        <v>2</v>
      </c>
      <c r="L18" s="38"/>
    </row>
    <row r="19" s="1" customFormat="1" ht="24.75" customHeight="1" spans="1:12">
      <c r="A19" s="23"/>
      <c r="B19" s="25"/>
      <c r="C19" s="28"/>
      <c r="D19" s="20"/>
      <c r="E19" s="21" t="s">
        <v>49</v>
      </c>
      <c r="F19" s="22">
        <v>230</v>
      </c>
      <c r="G19" s="22">
        <v>2</v>
      </c>
      <c r="H19" s="22">
        <f t="shared" si="0"/>
        <v>232</v>
      </c>
      <c r="I19" s="39"/>
      <c r="J19" s="36">
        <v>0.5</v>
      </c>
      <c r="K19" s="36">
        <v>1</v>
      </c>
      <c r="L19" s="38"/>
    </row>
    <row r="20" s="1" customFormat="1" ht="24.75" customHeight="1" spans="1:12">
      <c r="A20" s="23"/>
      <c r="B20" s="25"/>
      <c r="C20" s="27"/>
      <c r="D20" s="20"/>
      <c r="E20" s="21" t="s">
        <v>51</v>
      </c>
      <c r="F20" s="22">
        <v>480</v>
      </c>
      <c r="G20" s="22">
        <v>4</v>
      </c>
      <c r="H20" s="22">
        <f t="shared" si="0"/>
        <v>484</v>
      </c>
      <c r="I20" s="37"/>
      <c r="J20" s="36">
        <v>1.8</v>
      </c>
      <c r="K20" s="36">
        <v>2.3</v>
      </c>
      <c r="L20" s="38"/>
    </row>
    <row r="21" s="1" customFormat="1" ht="24.75" customHeight="1" spans="1:12">
      <c r="A21" s="23"/>
      <c r="B21" s="25"/>
      <c r="C21" s="20" t="s">
        <v>52</v>
      </c>
      <c r="D21" s="20"/>
      <c r="E21" s="21" t="s">
        <v>46</v>
      </c>
      <c r="F21" s="22">
        <v>600</v>
      </c>
      <c r="G21" s="22">
        <v>6</v>
      </c>
      <c r="H21" s="22">
        <f t="shared" si="0"/>
        <v>606</v>
      </c>
      <c r="I21" s="37" t="s">
        <v>53</v>
      </c>
      <c r="J21" s="36">
        <v>6.5</v>
      </c>
      <c r="K21" s="36">
        <v>7</v>
      </c>
      <c r="L21" s="38"/>
    </row>
    <row r="22" s="1" customFormat="1" ht="24.75" customHeight="1" spans="1:12">
      <c r="A22" s="23"/>
      <c r="B22" s="25"/>
      <c r="C22" s="26" t="s">
        <v>54</v>
      </c>
      <c r="D22" s="20"/>
      <c r="E22" s="21" t="s">
        <v>55</v>
      </c>
      <c r="F22" s="22">
        <v>820</v>
      </c>
      <c r="G22" s="22">
        <v>8</v>
      </c>
      <c r="H22" s="22">
        <f t="shared" si="0"/>
        <v>828</v>
      </c>
      <c r="I22" s="39" t="s">
        <v>56</v>
      </c>
      <c r="J22" s="36">
        <v>2.5</v>
      </c>
      <c r="K22" s="36">
        <v>3</v>
      </c>
      <c r="L22" s="38"/>
    </row>
    <row r="23" s="1" customFormat="1" ht="24.75" customHeight="1" spans="1:12">
      <c r="A23" s="23"/>
      <c r="B23" s="25"/>
      <c r="C23" s="28"/>
      <c r="D23" s="20"/>
      <c r="E23" s="21" t="s">
        <v>55</v>
      </c>
      <c r="F23" s="22">
        <v>900</v>
      </c>
      <c r="G23" s="22">
        <v>9</v>
      </c>
      <c r="H23" s="22">
        <f t="shared" si="0"/>
        <v>909</v>
      </c>
      <c r="I23" s="39"/>
      <c r="J23" s="36">
        <v>2.7</v>
      </c>
      <c r="K23" s="36">
        <v>3.2</v>
      </c>
      <c r="L23" s="38"/>
    </row>
    <row r="24" s="1" customFormat="1" ht="24.75" customHeight="1" spans="1:12">
      <c r="A24" s="23"/>
      <c r="B24" s="25"/>
      <c r="C24" s="27"/>
      <c r="D24" s="20"/>
      <c r="E24" s="21" t="s">
        <v>57</v>
      </c>
      <c r="F24" s="22">
        <v>820</v>
      </c>
      <c r="G24" s="22">
        <v>8</v>
      </c>
      <c r="H24" s="22">
        <f t="shared" si="0"/>
        <v>828</v>
      </c>
      <c r="I24" s="37"/>
      <c r="J24" s="36">
        <v>2.7</v>
      </c>
      <c r="K24" s="36">
        <v>3.2</v>
      </c>
      <c r="L24" s="38"/>
    </row>
    <row r="25" s="1" customFormat="1" ht="24.75" customHeight="1" spans="1:12">
      <c r="A25" s="29"/>
      <c r="B25" s="30"/>
      <c r="C25" s="20"/>
      <c r="D25" s="20"/>
      <c r="E25" s="26"/>
      <c r="F25" s="22"/>
      <c r="G25" s="22"/>
      <c r="H25" s="22"/>
      <c r="I25" s="16"/>
      <c r="J25" s="36"/>
      <c r="K25" s="36"/>
      <c r="L25" s="38"/>
    </row>
    <row r="26" s="1" customFormat="1" ht="24.75" customHeight="1" spans="1:12">
      <c r="A26" s="31" t="s">
        <v>58</v>
      </c>
      <c r="B26" s="30"/>
      <c r="C26" s="30"/>
      <c r="D26" s="30"/>
      <c r="E26" s="30"/>
      <c r="F26" s="22">
        <f>SUM(F8:F24)</f>
        <v>19530</v>
      </c>
      <c r="G26" s="22">
        <f>SUM(G8:G24)</f>
        <v>192</v>
      </c>
      <c r="H26" s="22">
        <f>SUM(H8:H24)</f>
        <v>19722</v>
      </c>
      <c r="I26" s="40" t="s">
        <v>59</v>
      </c>
      <c r="J26" s="41">
        <f>SUM(J8:J24)</f>
        <v>95.7</v>
      </c>
      <c r="K26" s="41">
        <f>SUM(K8:K24)</f>
        <v>104.2</v>
      </c>
      <c r="L26" s="38"/>
    </row>
    <row r="27" ht="13.5" spans="1:11">
      <c r="A27" s="32" t="s">
        <v>60</v>
      </c>
      <c r="G27" s="2"/>
      <c r="I27" s="2"/>
      <c r="J27" s="2"/>
      <c r="K27" s="2"/>
    </row>
    <row r="28" ht="13.5" spans="7:11">
      <c r="G28" s="2"/>
      <c r="I28" s="2"/>
      <c r="J28" s="2"/>
      <c r="K28" s="2"/>
    </row>
    <row r="31" spans="13:13">
      <c r="M31" s="9"/>
    </row>
    <row r="33" spans="13:13">
      <c r="M33" s="1"/>
    </row>
    <row r="34" ht="34" customHeight="1" spans="13:13">
      <c r="M34" s="1"/>
    </row>
    <row r="35" ht="29" customHeight="1" spans="13:13">
      <c r="M35" s="1"/>
    </row>
    <row r="36" spans="13:13">
      <c r="M36" s="1"/>
    </row>
    <row r="37" spans="13:13">
      <c r="M37" s="1"/>
    </row>
  </sheetData>
  <mergeCells count="16">
    <mergeCell ref="A1:L1"/>
    <mergeCell ref="A2:L2"/>
    <mergeCell ref="E3:F3"/>
    <mergeCell ref="D4:M4"/>
    <mergeCell ref="A8:A24"/>
    <mergeCell ref="C8:C9"/>
    <mergeCell ref="C10:C11"/>
    <mergeCell ref="C13:C16"/>
    <mergeCell ref="C18:C20"/>
    <mergeCell ref="C22:C24"/>
    <mergeCell ref="I8:I9"/>
    <mergeCell ref="I10:I11"/>
    <mergeCell ref="I13:I16"/>
    <mergeCell ref="I18:I20"/>
    <mergeCell ref="I22:I24"/>
    <mergeCell ref="A27:L28"/>
  </mergeCells>
  <pageMargins left="0.7" right="0.7" top="0.75" bottom="0.75" header="0.3" footer="0.3"/>
  <pageSetup paperSize="9" scale="64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送货单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路</cp:lastModifiedBy>
  <dcterms:created xsi:type="dcterms:W3CDTF">2017-02-25T05:34:00Z</dcterms:created>
  <cp:lastPrinted>2020-06-09T07:18:00Z</cp:lastPrinted>
  <dcterms:modified xsi:type="dcterms:W3CDTF">2024-05-29T08:55:52Z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9CEA414B8C464EEEA3BE58A8F8AB9D67_13</vt:lpwstr>
  </property>
</Properties>
</file>