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istrator\Desktop\"/>
    </mc:Choice>
  </mc:AlternateContent>
  <bookViews>
    <workbookView xWindow="0" yWindow="0" windowWidth="28125" windowHeight="12465"/>
  </bookViews>
  <sheets>
    <sheet name="装箱单" sheetId="1" r:id="rId1"/>
    <sheet name="箱唛" sheetId="3" r:id="rId2"/>
  </sheets>
  <externalReferences>
    <externalReference r:id="rId3"/>
  </externalReferences>
  <definedNames>
    <definedName name="Ext">[1]LUT!$G$2</definedName>
    <definedName name="Gender">[1]LUT!$I$1:$BI$1</definedName>
  </definedNames>
  <calcPr calcId="162913" concurrentCalc="0"/>
</workbook>
</file>

<file path=xl/calcChain.xml><?xml version="1.0" encoding="utf-8"?>
<calcChain xmlns="http://schemas.openxmlformats.org/spreadsheetml/2006/main">
  <c r="K8" i="1" l="1"/>
  <c r="H12" i="1"/>
  <c r="G12" i="1"/>
  <c r="H11" i="1"/>
  <c r="G11" i="1"/>
  <c r="H10" i="1"/>
  <c r="G10" i="1"/>
  <c r="H9" i="1"/>
  <c r="G9" i="1"/>
  <c r="H8" i="1"/>
  <c r="G8" i="1"/>
</calcChain>
</file>

<file path=xl/sharedStrings.xml><?xml version="1.0" encoding="utf-8"?>
<sst xmlns="http://schemas.openxmlformats.org/spreadsheetml/2006/main" count="109" uniqueCount="57">
  <si>
    <t>睿  颢  发  货  清  单</t>
  </si>
  <si>
    <t>（RecallPackaging Delivery List）</t>
  </si>
  <si>
    <r>
      <rPr>
        <b/>
        <sz val="11"/>
        <color theme="1"/>
        <rFont val="Calibri"/>
        <family val="2"/>
      </rPr>
      <t xml:space="preserve">Shipping Date </t>
    </r>
    <r>
      <rPr>
        <b/>
        <sz val="11"/>
        <color theme="1"/>
        <rFont val="宋体"/>
        <family val="3"/>
        <charset val="134"/>
      </rPr>
      <t>发货日期</t>
    </r>
    <r>
      <rPr>
        <b/>
        <sz val="11"/>
        <color theme="1"/>
        <rFont val="Calibri"/>
        <family val="2"/>
      </rPr>
      <t>:</t>
    </r>
  </si>
  <si>
    <t>快递单号:</t>
  </si>
  <si>
    <t xml:space="preserve">ORDER NR </t>
  </si>
  <si>
    <t>Item Code</t>
  </si>
  <si>
    <t xml:space="preserve">ARTICLE </t>
  </si>
  <si>
    <t>Colour</t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</si>
  <si>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</si>
  <si>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</si>
  <si>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</si>
  <si>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</si>
  <si>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</si>
  <si>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</si>
  <si>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</si>
  <si>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</si>
  <si>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订单号</t>
  </si>
  <si>
    <t>产品型号</t>
  </si>
  <si>
    <t>款号</t>
  </si>
  <si>
    <t>颜色</t>
  </si>
  <si>
    <t>尺码</t>
  </si>
  <si>
    <t>订单数</t>
  </si>
  <si>
    <t>备品数</t>
  </si>
  <si>
    <t>总实发数</t>
  </si>
  <si>
    <t>总箱数\箱号</t>
  </si>
  <si>
    <t>净重（公斤)</t>
  </si>
  <si>
    <t>毛重（公斤)</t>
  </si>
  <si>
    <t>备注</t>
  </si>
  <si>
    <t>价格牌</t>
  </si>
  <si>
    <t>XS</t>
  </si>
  <si>
    <t>S</t>
  </si>
  <si>
    <t>M</t>
  </si>
  <si>
    <t>L</t>
  </si>
  <si>
    <t>XL</t>
  </si>
  <si>
    <t>Factory name (工厂名称)</t>
  </si>
  <si>
    <t>D</t>
  </si>
  <si>
    <t>Product Code.(产品编号)</t>
  </si>
  <si>
    <t>Style Code.(款号)</t>
  </si>
  <si>
    <t>Carton No.(箱号):</t>
  </si>
  <si>
    <t>Inner Packages(包装方式）</t>
  </si>
  <si>
    <t>100pcs/ bundle</t>
  </si>
  <si>
    <t>SIZE/qty (尺码/数量)</t>
  </si>
  <si>
    <t>Carton Dimension（箱规）</t>
  </si>
  <si>
    <t>Country of Origin：</t>
  </si>
  <si>
    <t>Gross Weight（毛重）</t>
  </si>
  <si>
    <t>Made In China</t>
  </si>
  <si>
    <t>Net Weight（净重）</t>
  </si>
  <si>
    <t>Remark（备注）</t>
  </si>
  <si>
    <t>内有详单</t>
  </si>
  <si>
    <t>PO-53400</t>
    <phoneticPr fontId="25" type="noConversion"/>
  </si>
  <si>
    <t>4786-253</t>
    <phoneticPr fontId="25" type="noConversion"/>
  </si>
  <si>
    <t>25*25*15</t>
    <phoneticPr fontId="25" type="noConversion"/>
  </si>
  <si>
    <t>丽豪</t>
    <phoneticPr fontId="25" type="noConversion"/>
  </si>
  <si>
    <t>4786-253-251</t>
    <phoneticPr fontId="25" type="noConversion"/>
  </si>
  <si>
    <t>价格牌</t>
    <phoneticPr fontId="25" type="noConversion"/>
  </si>
  <si>
    <t>1-1</t>
    <phoneticPr fontId="25" type="noConversion"/>
  </si>
  <si>
    <t>SF1534292149870</t>
    <phoneticPr fontId="2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</si>
</sst>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0_);[Red]\(0\)"/>
    <numFmt numFmtId="177" formatCode="yyyy\-mm\-dd"/>
    <numFmt numFmtId="178" formatCode="0.00_ "/>
    <numFmt numFmtId="179" formatCode="0_ "/>
  </numFmts>
  <fonts count="26">
    <font>
      <sz val="11"/>
      <color theme="1"/>
      <name val="宋体"/>
      <charset val="134"/>
      <scheme val="minor"/>
    </font>
    <font>
      <b/>
      <sz val="10"/>
      <color theme="1"/>
      <name val="等线"/>
      <charset val="134"/>
    </font>
    <font>
      <b/>
      <u/>
      <sz val="20"/>
      <color rgb="FFE46C0A"/>
      <name val="宋体"/>
      <family val="3"/>
      <charset val="134"/>
    </font>
    <font>
      <b/>
      <sz val="11"/>
      <color theme="1"/>
      <name val="宋体"/>
      <family val="3"/>
      <charset val="134"/>
      <scheme val="minor"/>
    </font>
    <font>
      <b/>
      <sz val="11"/>
      <color theme="1"/>
      <name val="Calibri"/>
      <family val="2"/>
    </font>
    <font>
      <b/>
      <sz val="12"/>
      <name val="宋体"/>
      <family val="3"/>
      <charset val="134"/>
    </font>
    <font>
      <b/>
      <sz val="11"/>
      <color theme="1"/>
      <name val="等线"/>
      <charset val="134"/>
    </font>
    <font>
      <b/>
      <sz val="12"/>
      <color theme="1"/>
      <name val="微软雅黑"/>
      <family val="2"/>
      <charset val="134"/>
    </font>
    <font>
      <b/>
      <sz val="28"/>
      <color theme="1"/>
      <name val="等线"/>
      <charset val="134"/>
    </font>
    <font>
      <sz val="12"/>
      <color theme="1"/>
      <name val="微软雅黑"/>
      <family val="2"/>
      <charset val="134"/>
    </font>
    <font>
      <b/>
      <sz val="14"/>
      <color theme="1"/>
      <name val="等线"/>
      <charset val="134"/>
    </font>
    <font>
      <b/>
      <sz val="12"/>
      <color rgb="FF000000"/>
      <name val="宋体"/>
      <family val="3"/>
      <charset val="134"/>
    </font>
    <font>
      <b/>
      <sz val="10"/>
      <color theme="1"/>
      <name val="Calibri"/>
      <family val="2"/>
    </font>
    <font>
      <b/>
      <sz val="20"/>
      <color theme="1"/>
      <name val="Calibri"/>
      <family val="2"/>
    </font>
    <font>
      <b/>
      <sz val="36"/>
      <color theme="1"/>
      <name val="Calibri"/>
      <family val="2"/>
    </font>
    <font>
      <b/>
      <sz val="11"/>
      <color rgb="FFFF0000"/>
      <name val="Calibri"/>
      <family val="2"/>
    </font>
    <font>
      <b/>
      <sz val="11"/>
      <color rgb="FFFF0000"/>
      <name val="宋体"/>
      <family val="3"/>
      <charset val="134"/>
    </font>
    <font>
      <b/>
      <sz val="10"/>
      <name val="Calibri"/>
      <family val="2"/>
    </font>
    <font>
      <b/>
      <sz val="11"/>
      <color theme="1"/>
      <name val="宋体"/>
      <family val="3"/>
      <charset val="134"/>
    </font>
    <font>
      <sz val="12"/>
      <color theme="1"/>
      <name val="宋体"/>
      <family val="3"/>
      <charset val="134"/>
    </font>
    <font>
      <b/>
      <sz val="8"/>
      <color theme="1"/>
      <name val="宋体"/>
      <family val="3"/>
      <charset val="134"/>
    </font>
    <font>
      <b/>
      <sz val="10"/>
      <name val="宋体"/>
      <family val="3"/>
      <charset val="134"/>
    </font>
    <font>
      <sz val="10"/>
      <name val="Arial"/>
      <family val="2"/>
    </font>
    <font>
      <sz val="11"/>
      <color indexed="8"/>
      <name val="Calibri"/>
      <family val="2"/>
    </font>
    <font>
      <sz val="12"/>
      <name val="宋体"/>
      <family val="3"/>
      <charset val="134"/>
    </font>
    <font>
      <sz val="9"/>
      <name val="宋体"/>
      <family val="3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7">
    <xf numFmtId="0" fontId="0" fillId="0" borderId="0">
      <alignment vertical="center"/>
    </xf>
    <xf numFmtId="0" fontId="22" fillId="0" borderId="0"/>
    <xf numFmtId="0" fontId="23" fillId="0" borderId="0"/>
    <xf numFmtId="0" fontId="22" fillId="0" borderId="0"/>
    <xf numFmtId="0" fontId="23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</cellStyleXfs>
  <cellXfs count="75">
    <xf numFmtId="0" fontId="0" fillId="0" borderId="0" xfId="0">
      <alignment vertical="center"/>
    </xf>
    <xf numFmtId="0" fontId="1" fillId="0" borderId="4" xfId="0" applyFont="1" applyFill="1" applyBorder="1" applyAlignment="1">
      <alignment horizontal="left" vertical="center"/>
    </xf>
    <xf numFmtId="0" fontId="2" fillId="0" borderId="4" xfId="0" applyFont="1" applyFill="1" applyBorder="1" applyAlignment="1">
      <alignment horizontal="left"/>
    </xf>
    <xf numFmtId="0" fontId="1" fillId="0" borderId="5" xfId="0" applyFont="1" applyFill="1" applyBorder="1" applyAlignment="1">
      <alignment horizontal="left" vertical="center"/>
    </xf>
    <xf numFmtId="0" fontId="4" fillId="0" borderId="4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vertical="center"/>
    </xf>
    <xf numFmtId="0" fontId="6" fillId="0" borderId="6" xfId="0" applyFont="1" applyFill="1" applyBorder="1" applyAlignment="1">
      <alignment vertical="center"/>
    </xf>
    <xf numFmtId="0" fontId="7" fillId="0" borderId="4" xfId="0" applyFont="1" applyFill="1" applyBorder="1" applyAlignment="1">
      <alignment vertical="center"/>
    </xf>
    <xf numFmtId="0" fontId="7" fillId="0" borderId="4" xfId="0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horizontal="left" vertical="center"/>
    </xf>
    <xf numFmtId="0" fontId="7" fillId="0" borderId="4" xfId="0" applyFont="1" applyFill="1" applyBorder="1" applyAlignment="1">
      <alignment horizontal="left" vertical="center"/>
    </xf>
    <xf numFmtId="0" fontId="11" fillId="0" borderId="7" xfId="0" applyFont="1" applyFill="1" applyBorder="1" applyAlignment="1">
      <alignment wrapText="1"/>
    </xf>
    <xf numFmtId="0" fontId="1" fillId="0" borderId="8" xfId="0" applyFont="1" applyFill="1" applyBorder="1" applyAlignment="1">
      <alignment horizontal="left" vertical="center"/>
    </xf>
    <xf numFmtId="0" fontId="12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176" fontId="4" fillId="0" borderId="0" xfId="0" applyNumberFormat="1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4" fillId="0" borderId="0" xfId="0" applyFont="1" applyAlignment="1">
      <alignment horizontal="right" vertical="center"/>
    </xf>
    <xf numFmtId="0" fontId="17" fillId="0" borderId="4" xfId="0" applyFont="1" applyBorder="1" applyAlignment="1">
      <alignment horizontal="center" vertical="center" wrapText="1"/>
    </xf>
    <xf numFmtId="0" fontId="17" fillId="0" borderId="4" xfId="4" applyFont="1" applyFill="1" applyBorder="1" applyAlignment="1">
      <alignment horizontal="center" vertical="center" wrapText="1"/>
    </xf>
    <xf numFmtId="177" fontId="17" fillId="0" borderId="4" xfId="4" applyNumberFormat="1" applyFont="1" applyFill="1" applyBorder="1" applyAlignment="1">
      <alignment horizontal="center" vertical="center" wrapText="1"/>
    </xf>
    <xf numFmtId="176" fontId="17" fillId="0" borderId="4" xfId="4" applyNumberFormat="1" applyFont="1" applyFill="1" applyBorder="1" applyAlignment="1">
      <alignment horizontal="center" vertical="center" wrapText="1"/>
    </xf>
    <xf numFmtId="49" fontId="17" fillId="0" borderId="4" xfId="4" applyNumberFormat="1" applyFont="1" applyFill="1" applyBorder="1" applyAlignment="1">
      <alignment horizontal="center" vertical="center" wrapText="1"/>
    </xf>
    <xf numFmtId="15" fontId="17" fillId="0" borderId="4" xfId="4" applyNumberFormat="1" applyFont="1" applyFill="1" applyBorder="1" applyAlignment="1">
      <alignment horizontal="center" vertical="center" wrapText="1"/>
    </xf>
    <xf numFmtId="0" fontId="18" fillId="0" borderId="4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/>
    </xf>
    <xf numFmtId="176" fontId="4" fillId="0" borderId="4" xfId="0" applyNumberFormat="1" applyFont="1" applyBorder="1" applyAlignment="1">
      <alignment horizontal="center" vertical="center"/>
    </xf>
    <xf numFmtId="179" fontId="4" fillId="0" borderId="1" xfId="0" applyNumberFormat="1" applyFont="1" applyBorder="1" applyAlignment="1">
      <alignment horizontal="center" vertical="center"/>
    </xf>
    <xf numFmtId="0" fontId="20" fillId="0" borderId="0" xfId="0" applyFont="1" applyAlignment="1">
      <alignment horizontal="center" vertical="center"/>
    </xf>
    <xf numFmtId="49" fontId="21" fillId="0" borderId="4" xfId="4" applyNumberFormat="1" applyFont="1" applyFill="1" applyBorder="1" applyAlignment="1">
      <alignment horizontal="center" vertical="center" wrapText="1"/>
    </xf>
    <xf numFmtId="0" fontId="24" fillId="0" borderId="0" xfId="6">
      <alignment vertical="center"/>
    </xf>
    <xf numFmtId="0" fontId="18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4" xfId="0" applyFont="1" applyBorder="1" applyAlignment="1">
      <alignment horizontal="center" vertical="center" wrapText="1"/>
    </xf>
    <xf numFmtId="0" fontId="18" fillId="0" borderId="4" xfId="0" applyFont="1" applyBorder="1" applyAlignment="1">
      <alignment horizontal="center" vertical="center" wrapText="1"/>
    </xf>
    <xf numFmtId="0" fontId="14" fillId="0" borderId="0" xfId="0" applyFont="1" applyAlignment="1">
      <alignment horizontal="center" vertical="center" wrapText="1"/>
    </xf>
    <xf numFmtId="0" fontId="14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 wrapText="1"/>
    </xf>
    <xf numFmtId="0" fontId="13" fillId="0" borderId="0" xfId="0" applyFont="1" applyAlignment="1">
      <alignment horizontal="center" vertical="center"/>
    </xf>
    <xf numFmtId="14" fontId="15" fillId="0" borderId="9" xfId="0" applyNumberFormat="1" applyFont="1" applyBorder="1" applyAlignment="1">
      <alignment horizontal="center" vertical="center"/>
    </xf>
    <xf numFmtId="49" fontId="16" fillId="0" borderId="10" xfId="0" applyNumberFormat="1" applyFont="1" applyBorder="1" applyAlignment="1">
      <alignment horizontal="center" vertical="center"/>
    </xf>
    <xf numFmtId="49" fontId="15" fillId="0" borderId="10" xfId="0" applyNumberFormat="1" applyFont="1" applyBorder="1" applyAlignment="1">
      <alignment horizontal="center" vertical="center"/>
    </xf>
    <xf numFmtId="0" fontId="19" fillId="0" borderId="0" xfId="0" applyFont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14" xfId="0" applyFont="1" applyFill="1" applyBorder="1" applyAlignment="1">
      <alignment horizontal="center" vertical="center"/>
    </xf>
    <xf numFmtId="0" fontId="3" fillId="0" borderId="15" xfId="0" applyFont="1" applyFill="1" applyBorder="1" applyAlignment="1">
      <alignment horizontal="center" vertical="center"/>
    </xf>
    <xf numFmtId="0" fontId="3" fillId="0" borderId="16" xfId="0" applyFont="1" applyFill="1" applyBorder="1" applyAlignment="1">
      <alignment horizontal="center" vertical="center"/>
    </xf>
    <xf numFmtId="49" fontId="8" fillId="0" borderId="14" xfId="0" applyNumberFormat="1" applyFont="1" applyFill="1" applyBorder="1" applyAlignment="1">
      <alignment horizontal="center" vertical="center"/>
    </xf>
    <xf numFmtId="49" fontId="8" fillId="0" borderId="16" xfId="0" applyNumberFormat="1" applyFont="1" applyFill="1" applyBorder="1" applyAlignment="1">
      <alignment horizontal="center" vertical="center"/>
    </xf>
    <xf numFmtId="0" fontId="10" fillId="0" borderId="14" xfId="0" applyFont="1" applyFill="1" applyBorder="1" applyAlignment="1">
      <alignment horizontal="center" vertical="center"/>
    </xf>
    <xf numFmtId="0" fontId="10" fillId="0" borderId="15" xfId="0" applyFont="1" applyFill="1" applyBorder="1" applyAlignment="1">
      <alignment horizontal="center" vertical="center"/>
    </xf>
    <xf numFmtId="0" fontId="10" fillId="0" borderId="16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/>
    </xf>
    <xf numFmtId="0" fontId="3" fillId="0" borderId="12" xfId="0" applyFont="1" applyFill="1" applyBorder="1" applyAlignment="1">
      <alignment horizontal="center" vertical="center"/>
    </xf>
    <xf numFmtId="0" fontId="3" fillId="0" borderId="17" xfId="0" applyFont="1" applyFill="1" applyBorder="1" applyAlignment="1">
      <alignment horizontal="center" vertical="center"/>
    </xf>
    <xf numFmtId="49" fontId="8" fillId="0" borderId="11" xfId="0" applyNumberFormat="1" applyFont="1" applyFill="1" applyBorder="1" applyAlignment="1">
      <alignment horizontal="center" vertical="center"/>
    </xf>
    <xf numFmtId="49" fontId="8" fillId="0" borderId="17" xfId="0" applyNumberFormat="1" applyFont="1" applyFill="1" applyBorder="1" applyAlignment="1">
      <alignment horizontal="center" vertical="center"/>
    </xf>
    <xf numFmtId="0" fontId="10" fillId="0" borderId="11" xfId="0" applyFont="1" applyFill="1" applyBorder="1" applyAlignment="1">
      <alignment horizontal="center" vertical="center"/>
    </xf>
    <xf numFmtId="0" fontId="10" fillId="0" borderId="12" xfId="0" applyFont="1" applyFill="1" applyBorder="1" applyAlignment="1">
      <alignment horizontal="center" vertical="center"/>
    </xf>
    <xf numFmtId="0" fontId="10" fillId="0" borderId="13" xfId="0" applyFont="1" applyFill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178" fontId="4" fillId="0" borderId="0" xfId="0" applyNumberFormat="1" applyFont="1" applyAlignment="1">
      <alignment horizontal="center" vertical="center"/>
    </xf>
    <xf numFmtId="178" fontId="4" fillId="0" borderId="14" xfId="0" applyNumberFormat="1" applyFont="1" applyBorder="1" applyAlignment="1">
      <alignment horizontal="center" vertical="center"/>
    </xf>
    <xf numFmtId="178" fontId="4" fillId="0" borderId="15" xfId="0" applyNumberFormat="1" applyFont="1" applyBorder="1" applyAlignment="1">
      <alignment horizontal="center" vertical="center"/>
    </xf>
    <xf numFmtId="178" fontId="4" fillId="0" borderId="16" xfId="0" applyNumberFormat="1" applyFont="1" applyBorder="1" applyAlignment="1">
      <alignment horizontal="center" vertical="center"/>
    </xf>
    <xf numFmtId="178" fontId="4" fillId="3" borderId="14" xfId="0" applyNumberFormat="1" applyFont="1" applyFill="1" applyBorder="1" applyAlignment="1">
      <alignment horizontal="center" vertical="center"/>
    </xf>
    <xf numFmtId="178" fontId="4" fillId="3" borderId="15" xfId="0" applyNumberFormat="1" applyFont="1" applyFill="1" applyBorder="1" applyAlignment="1">
      <alignment horizontal="center" vertical="center"/>
    </xf>
    <xf numFmtId="178" fontId="4" fillId="3" borderId="16" xfId="0" applyNumberFormat="1" applyFont="1" applyFill="1" applyBorder="1" applyAlignment="1">
      <alignment horizontal="center" vertical="center"/>
    </xf>
  </cellXfs>
  <cellStyles count="7">
    <cellStyle name="Normal 2" xfId="1"/>
    <cellStyle name="Normal_WALMART CANADA FINAL FORMS" xfId="3"/>
    <cellStyle name="常规" xfId="0" builtinId="0"/>
    <cellStyle name="常规 2" xfId="4"/>
    <cellStyle name="常规 2 2" xfId="2"/>
    <cellStyle name="常规 3" xfId="5"/>
    <cellStyle name="常规 4" xfId="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3.png"/><Relationship Id="rId1" Type="http://schemas.openxmlformats.org/officeDocument/2006/relationships/image" Target="../media/image2.png"/><Relationship Id="rId4" Type="http://schemas.openxmlformats.org/officeDocument/2006/relationships/image" Target="../media/image5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144145</xdr:colOff>
      <xdr:row>1</xdr:row>
      <xdr:rowOff>66675</xdr:rowOff>
    </xdr:from>
    <xdr:to>
      <xdr:col>2</xdr:col>
      <xdr:colOff>50800</xdr:colOff>
      <xdr:row>3</xdr:row>
      <xdr:rowOff>266700</xdr:rowOff>
    </xdr:to>
    <xdr:pic>
      <xdr:nvPicPr>
        <xdr:cNvPr id="2" name="图片 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44145" y="657225"/>
          <a:ext cx="2173605" cy="86677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120650</xdr:colOff>
      <xdr:row>1</xdr:row>
      <xdr:rowOff>200025</xdr:rowOff>
    </xdr:from>
    <xdr:to>
      <xdr:col>3</xdr:col>
      <xdr:colOff>1510665</xdr:colOff>
      <xdr:row>1</xdr:row>
      <xdr:rowOff>466090</xdr:rowOff>
    </xdr:to>
    <xdr:pic>
      <xdr:nvPicPr>
        <xdr:cNvPr id="2" name="图片 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073650" y="1533525"/>
          <a:ext cx="1390015" cy="266065"/>
        </a:xfrm>
        <a:prstGeom prst="rect">
          <a:avLst/>
        </a:prstGeom>
      </xdr:spPr>
    </xdr:pic>
    <xdr:clientData/>
  </xdr:twoCellAnchor>
  <xdr:twoCellAnchor editAs="oneCell">
    <xdr:from>
      <xdr:col>1</xdr:col>
      <xdr:colOff>114300</xdr:colOff>
      <xdr:row>0</xdr:row>
      <xdr:rowOff>142875</xdr:rowOff>
    </xdr:from>
    <xdr:to>
      <xdr:col>2</xdr:col>
      <xdr:colOff>648335</xdr:colOff>
      <xdr:row>0</xdr:row>
      <xdr:rowOff>1155065</xdr:rowOff>
    </xdr:to>
    <xdr:pic>
      <xdr:nvPicPr>
        <xdr:cNvPr id="3" name="图片 2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047750" y="142875"/>
          <a:ext cx="2324735" cy="1012190"/>
        </a:xfrm>
        <a:prstGeom prst="rect">
          <a:avLst/>
        </a:prstGeom>
      </xdr:spPr>
    </xdr:pic>
    <xdr:clientData/>
  </xdr:twoCellAnchor>
  <xdr:twoCellAnchor editAs="oneCell">
    <xdr:from>
      <xdr:col>7</xdr:col>
      <xdr:colOff>82550</xdr:colOff>
      <xdr:row>1</xdr:row>
      <xdr:rowOff>238125</xdr:rowOff>
    </xdr:from>
    <xdr:to>
      <xdr:col>7</xdr:col>
      <xdr:colOff>1472565</xdr:colOff>
      <xdr:row>1</xdr:row>
      <xdr:rowOff>504190</xdr:rowOff>
    </xdr:to>
    <xdr:pic>
      <xdr:nvPicPr>
        <xdr:cNvPr id="5" name="图片 4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3179425" y="1571625"/>
          <a:ext cx="1390015" cy="266065"/>
        </a:xfrm>
        <a:prstGeom prst="rect">
          <a:avLst/>
        </a:prstGeom>
      </xdr:spPr>
    </xdr:pic>
    <xdr:clientData/>
  </xdr:twoCellAnchor>
  <xdr:twoCellAnchor editAs="oneCell">
    <xdr:from>
      <xdr:col>7</xdr:col>
      <xdr:colOff>228600</xdr:colOff>
      <xdr:row>2</xdr:row>
      <xdr:rowOff>219075</xdr:rowOff>
    </xdr:from>
    <xdr:to>
      <xdr:col>7</xdr:col>
      <xdr:colOff>1490345</xdr:colOff>
      <xdr:row>3</xdr:row>
      <xdr:rowOff>534670</xdr:rowOff>
    </xdr:to>
    <xdr:pic>
      <xdr:nvPicPr>
        <xdr:cNvPr id="13" name="图片 12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13325475" y="2162175"/>
          <a:ext cx="1261745" cy="925195"/>
        </a:xfrm>
        <a:prstGeom prst="rect">
          <a:avLst/>
        </a:prstGeom>
      </xdr:spPr>
    </xdr:pic>
    <xdr:clientData/>
  </xdr:twoCellAnchor>
  <xdr:twoCellAnchor editAs="oneCell">
    <xdr:from>
      <xdr:col>3</xdr:col>
      <xdr:colOff>209550</xdr:colOff>
      <xdr:row>2</xdr:row>
      <xdr:rowOff>152400</xdr:rowOff>
    </xdr:from>
    <xdr:to>
      <xdr:col>3</xdr:col>
      <xdr:colOff>1471295</xdr:colOff>
      <xdr:row>3</xdr:row>
      <xdr:rowOff>467995</xdr:rowOff>
    </xdr:to>
    <xdr:pic>
      <xdr:nvPicPr>
        <xdr:cNvPr id="14" name="图片 13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5162550" y="2095500"/>
          <a:ext cx="1261745" cy="925195"/>
        </a:xfrm>
        <a:prstGeom prst="rect">
          <a:avLst/>
        </a:prstGeom>
      </xdr:spPr>
    </xdr:pic>
    <xdr:clientData/>
  </xdr:twoCellAnchor>
  <xdr:twoCellAnchor editAs="oneCell">
    <xdr:from>
      <xdr:col>5</xdr:col>
      <xdr:colOff>114300</xdr:colOff>
      <xdr:row>0</xdr:row>
      <xdr:rowOff>114935</xdr:rowOff>
    </xdr:from>
    <xdr:to>
      <xdr:col>6</xdr:col>
      <xdr:colOff>648335</xdr:colOff>
      <xdr:row>0</xdr:row>
      <xdr:rowOff>1127125</xdr:rowOff>
    </xdr:to>
    <xdr:pic>
      <xdr:nvPicPr>
        <xdr:cNvPr id="15" name="图片 14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9201150" y="114935"/>
          <a:ext cx="2324735" cy="1012190"/>
        </a:xfrm>
        <a:prstGeom prst="rect">
          <a:avLst/>
        </a:prstGeom>
      </xdr:spPr>
    </xdr:pic>
    <xdr:clientData/>
  </xdr:twoCellAnchor>
  <xdr:oneCellAnchor>
    <xdr:from>
      <xdr:col>3</xdr:col>
      <xdr:colOff>120650</xdr:colOff>
      <xdr:row>13</xdr:row>
      <xdr:rowOff>200025</xdr:rowOff>
    </xdr:from>
    <xdr:ext cx="1390015" cy="266065"/>
    <xdr:pic>
      <xdr:nvPicPr>
        <xdr:cNvPr id="8" name="图片 7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073650" y="1457325"/>
          <a:ext cx="1390015" cy="266065"/>
        </a:xfrm>
        <a:prstGeom prst="rect">
          <a:avLst/>
        </a:prstGeom>
      </xdr:spPr>
    </xdr:pic>
    <xdr:clientData/>
  </xdr:oneCellAnchor>
  <xdr:oneCellAnchor>
    <xdr:from>
      <xdr:col>1</xdr:col>
      <xdr:colOff>114300</xdr:colOff>
      <xdr:row>12</xdr:row>
      <xdr:rowOff>142875</xdr:rowOff>
    </xdr:from>
    <xdr:ext cx="2324735" cy="1012190"/>
    <xdr:pic>
      <xdr:nvPicPr>
        <xdr:cNvPr id="9" name="图片 8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047750" y="142875"/>
          <a:ext cx="2324735" cy="1012190"/>
        </a:xfrm>
        <a:prstGeom prst="rect">
          <a:avLst/>
        </a:prstGeom>
      </xdr:spPr>
    </xdr:pic>
    <xdr:clientData/>
  </xdr:oneCellAnchor>
  <xdr:oneCellAnchor>
    <xdr:from>
      <xdr:col>3</xdr:col>
      <xdr:colOff>209550</xdr:colOff>
      <xdr:row>14</xdr:row>
      <xdr:rowOff>152400</xdr:rowOff>
    </xdr:from>
    <xdr:ext cx="1261745" cy="925195"/>
    <xdr:pic>
      <xdr:nvPicPr>
        <xdr:cNvPr id="10" name="图片 9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5162550" y="2019300"/>
          <a:ext cx="1261745" cy="925195"/>
        </a:xfrm>
        <a:prstGeom prst="rect">
          <a:avLst/>
        </a:prstGeom>
      </xdr:spPr>
    </xdr:pic>
    <xdr:clientData/>
  </xdr:oneCellAnchor>
  <xdr:oneCellAnchor>
    <xdr:from>
      <xdr:col>7</xdr:col>
      <xdr:colOff>120650</xdr:colOff>
      <xdr:row>13</xdr:row>
      <xdr:rowOff>200025</xdr:rowOff>
    </xdr:from>
    <xdr:ext cx="1390015" cy="266065"/>
    <xdr:pic>
      <xdr:nvPicPr>
        <xdr:cNvPr id="11" name="图片 10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073650" y="1457325"/>
          <a:ext cx="1390015" cy="266065"/>
        </a:xfrm>
        <a:prstGeom prst="rect">
          <a:avLst/>
        </a:prstGeom>
      </xdr:spPr>
    </xdr:pic>
    <xdr:clientData/>
  </xdr:oneCellAnchor>
  <xdr:oneCellAnchor>
    <xdr:from>
      <xdr:col>5</xdr:col>
      <xdr:colOff>114300</xdr:colOff>
      <xdr:row>12</xdr:row>
      <xdr:rowOff>142875</xdr:rowOff>
    </xdr:from>
    <xdr:ext cx="2324735" cy="1012190"/>
    <xdr:pic>
      <xdr:nvPicPr>
        <xdr:cNvPr id="12" name="图片 11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047750" y="142875"/>
          <a:ext cx="2324735" cy="1012190"/>
        </a:xfrm>
        <a:prstGeom prst="rect">
          <a:avLst/>
        </a:prstGeom>
      </xdr:spPr>
    </xdr:pic>
    <xdr:clientData/>
  </xdr:oneCellAnchor>
  <xdr:oneCellAnchor>
    <xdr:from>
      <xdr:col>7</xdr:col>
      <xdr:colOff>209550</xdr:colOff>
      <xdr:row>14</xdr:row>
      <xdr:rowOff>152400</xdr:rowOff>
    </xdr:from>
    <xdr:ext cx="1261745" cy="925195"/>
    <xdr:pic>
      <xdr:nvPicPr>
        <xdr:cNvPr id="16" name="图片 15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5162550" y="2019300"/>
          <a:ext cx="1261745" cy="925195"/>
        </a:xfrm>
        <a:prstGeom prst="rect">
          <a:avLst/>
        </a:prstGeom>
      </xdr:spPr>
    </xdr:pic>
    <xdr:clientData/>
  </xdr:oneCellAnchor>
  <xdr:oneCellAnchor>
    <xdr:from>
      <xdr:col>5</xdr:col>
      <xdr:colOff>114300</xdr:colOff>
      <xdr:row>24</xdr:row>
      <xdr:rowOff>142875</xdr:rowOff>
    </xdr:from>
    <xdr:ext cx="2324735" cy="1012190"/>
    <xdr:pic>
      <xdr:nvPicPr>
        <xdr:cNvPr id="17" name="图片 16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047750" y="9029700"/>
          <a:ext cx="2324735" cy="1012190"/>
        </a:xfrm>
        <a:prstGeom prst="rect">
          <a:avLst/>
        </a:prstGeom>
      </xdr:spPr>
    </xdr:pic>
    <xdr:clientData/>
  </xdr:oneCellAnchor>
  <xdr:twoCellAnchor editAs="oneCell">
    <xdr:from>
      <xdr:col>2</xdr:col>
      <xdr:colOff>200027</xdr:colOff>
      <xdr:row>6</xdr:row>
      <xdr:rowOff>57150</xdr:rowOff>
    </xdr:from>
    <xdr:to>
      <xdr:col>2</xdr:col>
      <xdr:colOff>1962151</xdr:colOff>
      <xdr:row>6</xdr:row>
      <xdr:rowOff>1398587</xdr:rowOff>
    </xdr:to>
    <xdr:pic>
      <xdr:nvPicPr>
        <xdr:cNvPr id="4" name="图片 3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2924177" y="4362450"/>
          <a:ext cx="1762124" cy="1341437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DMINI~1/AppData/Local/Temp/Rar$DIa0.591/K20948U-HT-I%20(JB7107JR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2"/>
  <sheetViews>
    <sheetView tabSelected="1" workbookViewId="0">
      <selection activeCell="O6" sqref="O6"/>
    </sheetView>
  </sheetViews>
  <sheetFormatPr defaultColWidth="18" defaultRowHeight="26.25"/>
  <cols>
    <col min="1" max="1" width="15.75" style="16" customWidth="1"/>
    <col min="2" max="2" width="14" style="16" customWidth="1"/>
    <col min="3" max="3" width="13.75" style="17" customWidth="1"/>
    <col min="4" max="4" width="11.125" style="17" customWidth="1"/>
    <col min="5" max="5" width="8.875" style="17" customWidth="1"/>
    <col min="6" max="6" width="10.25" style="17" customWidth="1"/>
    <col min="7" max="7" width="9.625" style="18" customWidth="1"/>
    <col min="8" max="8" width="12.75" style="17" customWidth="1"/>
    <col min="9" max="9" width="11.5" style="19" customWidth="1"/>
    <col min="10" max="10" width="11.625" style="17" customWidth="1"/>
    <col min="11" max="11" width="11.375" style="17" customWidth="1"/>
    <col min="12" max="12" width="12.875" style="17" customWidth="1"/>
    <col min="13" max="16384" width="18" style="17"/>
  </cols>
  <sheetData>
    <row r="1" spans="1:14" ht="46.5">
      <c r="A1" s="38" t="s">
        <v>0</v>
      </c>
      <c r="B1" s="38"/>
      <c r="C1" s="39"/>
      <c r="D1" s="39"/>
      <c r="E1" s="39"/>
      <c r="F1" s="39"/>
      <c r="G1" s="39"/>
      <c r="H1" s="39"/>
      <c r="I1" s="39"/>
      <c r="J1" s="39"/>
      <c r="K1" s="39"/>
      <c r="L1" s="39"/>
    </row>
    <row r="2" spans="1:14">
      <c r="A2" s="40" t="s">
        <v>1</v>
      </c>
      <c r="B2" s="40"/>
      <c r="C2" s="41"/>
      <c r="D2" s="41"/>
      <c r="E2" s="41"/>
      <c r="F2" s="41"/>
      <c r="G2" s="41"/>
      <c r="H2" s="41"/>
      <c r="I2" s="41"/>
      <c r="J2" s="41"/>
      <c r="K2" s="41"/>
      <c r="L2" s="41"/>
    </row>
    <row r="3" spans="1:14">
      <c r="D3" s="20" t="s">
        <v>2</v>
      </c>
      <c r="E3" s="42">
        <v>45442</v>
      </c>
      <c r="F3" s="42"/>
      <c r="G3" s="17"/>
    </row>
    <row r="4" spans="1:14" ht="29.1" customHeight="1">
      <c r="D4" s="20" t="s">
        <v>3</v>
      </c>
      <c r="E4" s="43" t="s">
        <v>56</v>
      </c>
      <c r="F4" s="44"/>
      <c r="I4" s="45" t="s">
        <v>52</v>
      </c>
      <c r="J4" s="45"/>
      <c r="K4" s="45"/>
      <c r="L4" s="45"/>
    </row>
    <row r="5" spans="1:14" ht="9.9499999999999993" customHeight="1">
      <c r="I5" s="31"/>
      <c r="J5" s="34"/>
      <c r="K5" s="35"/>
      <c r="L5" s="35"/>
    </row>
    <row r="6" spans="1:14" s="15" customFormat="1" ht="25.5">
      <c r="A6" s="21" t="s">
        <v>4</v>
      </c>
      <c r="B6" s="22" t="s">
        <v>5</v>
      </c>
      <c r="C6" s="22" t="s">
        <v>6</v>
      </c>
      <c r="D6" s="23" t="s">
        <v>7</v>
      </c>
      <c r="E6" s="23" t="s">
        <v>8</v>
      </c>
      <c r="F6" s="24" t="s">
        <v>9</v>
      </c>
      <c r="G6" s="25" t="s">
        <v>10</v>
      </c>
      <c r="H6" s="25" t="s">
        <v>11</v>
      </c>
      <c r="I6" s="25" t="s">
        <v>12</v>
      </c>
      <c r="J6" s="25" t="s">
        <v>13</v>
      </c>
      <c r="K6" s="25" t="s">
        <v>14</v>
      </c>
      <c r="L6" s="22" t="s">
        <v>15</v>
      </c>
      <c r="N6" s="33"/>
    </row>
    <row r="7" spans="1:14" s="15" customFormat="1" ht="30" customHeight="1">
      <c r="A7" s="21" t="s">
        <v>16</v>
      </c>
      <c r="B7" s="22" t="s">
        <v>17</v>
      </c>
      <c r="C7" s="26" t="s">
        <v>18</v>
      </c>
      <c r="D7" s="25" t="s">
        <v>19</v>
      </c>
      <c r="E7" s="25" t="s">
        <v>20</v>
      </c>
      <c r="F7" s="24" t="s">
        <v>21</v>
      </c>
      <c r="G7" s="25" t="s">
        <v>22</v>
      </c>
      <c r="H7" s="25" t="s">
        <v>23</v>
      </c>
      <c r="I7" s="32" t="s">
        <v>24</v>
      </c>
      <c r="J7" s="25" t="s">
        <v>25</v>
      </c>
      <c r="K7" s="25" t="s">
        <v>26</v>
      </c>
      <c r="L7" s="22" t="s">
        <v>27</v>
      </c>
      <c r="N7" s="33"/>
    </row>
    <row r="8" spans="1:14" ht="30" customHeight="1">
      <c r="A8" s="36" t="s">
        <v>49</v>
      </c>
      <c r="B8" s="37" t="s">
        <v>28</v>
      </c>
      <c r="C8" s="36" t="s">
        <v>50</v>
      </c>
      <c r="D8" s="36">
        <v>251</v>
      </c>
      <c r="E8" s="27" t="s">
        <v>29</v>
      </c>
      <c r="F8" s="28">
        <v>117</v>
      </c>
      <c r="G8" s="29">
        <f t="shared" ref="G8:G12" si="0">H8-F8</f>
        <v>5.8500000000000085</v>
      </c>
      <c r="H8" s="30">
        <f t="shared" ref="H8:H12" si="1">F8*1.05</f>
        <v>122.85000000000001</v>
      </c>
      <c r="I8" s="65">
        <v>1</v>
      </c>
      <c r="J8" s="69">
        <v>1.41</v>
      </c>
      <c r="K8" s="72">
        <f t="shared" ref="K8:K12" si="2">J8+0.6</f>
        <v>2.0099999999999998</v>
      </c>
      <c r="L8" s="65" t="s">
        <v>51</v>
      </c>
      <c r="M8" s="68"/>
      <c r="N8"/>
    </row>
    <row r="9" spans="1:14" ht="30" customHeight="1">
      <c r="A9" s="36"/>
      <c r="B9" s="37"/>
      <c r="C9" s="36"/>
      <c r="D9" s="36"/>
      <c r="E9" s="27" t="s">
        <v>30</v>
      </c>
      <c r="F9" s="28">
        <v>133</v>
      </c>
      <c r="G9" s="29">
        <f t="shared" si="0"/>
        <v>6.6500000000000057</v>
      </c>
      <c r="H9" s="30">
        <f t="shared" si="1"/>
        <v>139.65</v>
      </c>
      <c r="I9" s="66"/>
      <c r="J9" s="70"/>
      <c r="K9" s="73"/>
      <c r="L9" s="66"/>
    </row>
    <row r="10" spans="1:14" ht="30" customHeight="1">
      <c r="A10" s="36"/>
      <c r="B10" s="37"/>
      <c r="C10" s="36"/>
      <c r="D10" s="36"/>
      <c r="E10" s="27" t="s">
        <v>31</v>
      </c>
      <c r="F10" s="28">
        <v>128</v>
      </c>
      <c r="G10" s="29">
        <f t="shared" si="0"/>
        <v>6.4000000000000057</v>
      </c>
      <c r="H10" s="30">
        <f t="shared" si="1"/>
        <v>134.4</v>
      </c>
      <c r="I10" s="66"/>
      <c r="J10" s="70"/>
      <c r="K10" s="73"/>
      <c r="L10" s="66"/>
    </row>
    <row r="11" spans="1:14" ht="30" customHeight="1">
      <c r="A11" s="36"/>
      <c r="B11" s="37"/>
      <c r="C11" s="36"/>
      <c r="D11" s="36"/>
      <c r="E11" s="27" t="s">
        <v>32</v>
      </c>
      <c r="F11" s="28">
        <v>87</v>
      </c>
      <c r="G11" s="29">
        <f t="shared" si="0"/>
        <v>4.3500000000000085</v>
      </c>
      <c r="H11" s="30">
        <f t="shared" si="1"/>
        <v>91.350000000000009</v>
      </c>
      <c r="I11" s="66"/>
      <c r="J11" s="70"/>
      <c r="K11" s="73"/>
      <c r="L11" s="66"/>
    </row>
    <row r="12" spans="1:14" ht="30" customHeight="1">
      <c r="A12" s="36"/>
      <c r="B12" s="37"/>
      <c r="C12" s="36"/>
      <c r="D12" s="36"/>
      <c r="E12" s="27" t="s">
        <v>33</v>
      </c>
      <c r="F12" s="28">
        <v>46</v>
      </c>
      <c r="G12" s="29">
        <f t="shared" si="0"/>
        <v>2.3000000000000043</v>
      </c>
      <c r="H12" s="30">
        <f t="shared" si="1"/>
        <v>48.300000000000004</v>
      </c>
      <c r="I12" s="67"/>
      <c r="J12" s="71"/>
      <c r="K12" s="74"/>
      <c r="L12" s="67"/>
    </row>
  </sheetData>
  <mergeCells count="14">
    <mergeCell ref="A1:L1"/>
    <mergeCell ref="A2:L2"/>
    <mergeCell ref="E3:F3"/>
    <mergeCell ref="E4:F4"/>
    <mergeCell ref="I4:L4"/>
    <mergeCell ref="J5:L5"/>
    <mergeCell ref="A8:A12"/>
    <mergeCell ref="B8:B12"/>
    <mergeCell ref="C8:C12"/>
    <mergeCell ref="D8:D12"/>
    <mergeCell ref="I8:I12"/>
    <mergeCell ref="J8:J12"/>
    <mergeCell ref="K8:K12"/>
    <mergeCell ref="L8:L12"/>
  </mergeCells>
  <phoneticPr fontId="25" type="noConversion"/>
  <pageMargins left="0.39370078740157499" right="0" top="0" bottom="0" header="0.31496062992126" footer="0.31496062992126"/>
  <pageSetup paperSize="9" orientation="landscape" verticalDpi="203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H25"/>
  <sheetViews>
    <sheetView topLeftCell="A5" workbookViewId="0">
      <selection sqref="A1:D11"/>
    </sheetView>
  </sheetViews>
  <sheetFormatPr defaultColWidth="9" defaultRowHeight="48" customHeight="1"/>
  <cols>
    <col min="1" max="1" width="12.25" customWidth="1"/>
    <col min="2" max="2" width="23.5" customWidth="1"/>
    <col min="3" max="3" width="29.25" customWidth="1"/>
    <col min="4" max="4" width="23.5" customWidth="1"/>
    <col min="5" max="5" width="30.75" customWidth="1"/>
    <col min="6" max="6" width="23.5" customWidth="1"/>
    <col min="7" max="7" width="29.125" customWidth="1"/>
    <col min="8" max="8" width="23.5" customWidth="1"/>
    <col min="9" max="10" width="28.625" customWidth="1"/>
    <col min="11" max="15" width="20.625" customWidth="1"/>
  </cols>
  <sheetData>
    <row r="1" spans="2:8" ht="99" customHeight="1">
      <c r="B1" s="46"/>
      <c r="C1" s="47"/>
      <c r="D1" s="48"/>
      <c r="F1" s="46"/>
      <c r="G1" s="47"/>
      <c r="H1" s="48"/>
    </row>
    <row r="2" spans="2:8" ht="48" customHeight="1">
      <c r="B2" s="1" t="s">
        <v>34</v>
      </c>
      <c r="C2" s="2" t="s">
        <v>52</v>
      </c>
      <c r="D2" s="49" t="s">
        <v>35</v>
      </c>
      <c r="F2" s="3" t="s">
        <v>34</v>
      </c>
      <c r="G2" s="2"/>
      <c r="H2" s="57" t="s">
        <v>35</v>
      </c>
    </row>
    <row r="3" spans="2:8" ht="48" customHeight="1">
      <c r="B3" s="1" t="s">
        <v>36</v>
      </c>
      <c r="C3" s="4" t="s">
        <v>49</v>
      </c>
      <c r="D3" s="50"/>
      <c r="F3" s="3" t="s">
        <v>36</v>
      </c>
      <c r="G3" s="4"/>
      <c r="H3" s="58"/>
    </row>
    <row r="4" spans="2:8" ht="48" customHeight="1">
      <c r="B4" s="1" t="s">
        <v>37</v>
      </c>
      <c r="C4" s="5" t="s">
        <v>53</v>
      </c>
      <c r="D4" s="51"/>
      <c r="F4" s="3" t="s">
        <v>37</v>
      </c>
      <c r="G4" s="5"/>
      <c r="H4" s="59"/>
    </row>
    <row r="5" spans="2:8" ht="48" customHeight="1">
      <c r="B5" s="1" t="s">
        <v>36</v>
      </c>
      <c r="C5" s="6" t="s">
        <v>54</v>
      </c>
      <c r="D5" s="7" t="s">
        <v>38</v>
      </c>
      <c r="F5" s="3" t="s">
        <v>36</v>
      </c>
      <c r="G5" s="6"/>
      <c r="H5" s="8" t="s">
        <v>38</v>
      </c>
    </row>
    <row r="6" spans="2:8" ht="48" customHeight="1">
      <c r="B6" s="1" t="s">
        <v>39</v>
      </c>
      <c r="C6" s="9" t="s">
        <v>40</v>
      </c>
      <c r="D6" s="52" t="s">
        <v>55</v>
      </c>
      <c r="F6" s="3" t="s">
        <v>39</v>
      </c>
      <c r="G6" s="9" t="s">
        <v>40</v>
      </c>
      <c r="H6" s="60"/>
    </row>
    <row r="7" spans="2:8" ht="120.95" customHeight="1">
      <c r="B7" s="1" t="s">
        <v>41</v>
      </c>
      <c r="C7" s="10"/>
      <c r="D7" s="53"/>
      <c r="F7" s="3" t="s">
        <v>41</v>
      </c>
      <c r="G7" s="10"/>
      <c r="H7" s="61"/>
    </row>
    <row r="8" spans="2:8" ht="48" customHeight="1">
      <c r="B8" s="1" t="s">
        <v>42</v>
      </c>
      <c r="C8" s="11" t="s">
        <v>51</v>
      </c>
      <c r="D8" s="7" t="s">
        <v>43</v>
      </c>
      <c r="F8" s="3" t="s">
        <v>42</v>
      </c>
      <c r="G8" s="11"/>
      <c r="H8" s="8" t="s">
        <v>43</v>
      </c>
    </row>
    <row r="9" spans="2:8" ht="48" customHeight="1">
      <c r="B9" s="1" t="s">
        <v>44</v>
      </c>
      <c r="C9" s="12">
        <v>2.0099999999999998</v>
      </c>
      <c r="D9" s="54" t="s">
        <v>45</v>
      </c>
      <c r="F9" s="3" t="s">
        <v>44</v>
      </c>
      <c r="G9" s="12"/>
      <c r="H9" s="62" t="s">
        <v>45</v>
      </c>
    </row>
    <row r="10" spans="2:8" ht="48" customHeight="1">
      <c r="B10" s="1" t="s">
        <v>46</v>
      </c>
      <c r="C10" s="12">
        <v>1.41</v>
      </c>
      <c r="D10" s="55"/>
      <c r="F10" s="3" t="s">
        <v>46</v>
      </c>
      <c r="G10" s="12"/>
      <c r="H10" s="63"/>
    </row>
    <row r="11" spans="2:8" ht="48" customHeight="1" thickBot="1">
      <c r="B11" s="1" t="s">
        <v>47</v>
      </c>
      <c r="C11" s="13" t="s">
        <v>48</v>
      </c>
      <c r="D11" s="56"/>
      <c r="F11" s="14" t="s">
        <v>47</v>
      </c>
      <c r="G11" s="13" t="s">
        <v>48</v>
      </c>
      <c r="H11" s="64"/>
    </row>
    <row r="13" spans="2:8" ht="99" customHeight="1">
      <c r="B13" s="46"/>
      <c r="C13" s="47"/>
      <c r="D13" s="48"/>
      <c r="F13" s="46"/>
      <c r="G13" s="47"/>
      <c r="H13" s="48"/>
    </row>
    <row r="14" spans="2:8" ht="48" customHeight="1">
      <c r="B14" s="1" t="s">
        <v>34</v>
      </c>
      <c r="C14" s="2"/>
      <c r="D14" s="49" t="s">
        <v>35</v>
      </c>
      <c r="F14" s="1" t="s">
        <v>34</v>
      </c>
      <c r="G14" s="2"/>
      <c r="H14" s="49" t="s">
        <v>35</v>
      </c>
    </row>
    <row r="15" spans="2:8" ht="48" customHeight="1">
      <c r="B15" s="1" t="s">
        <v>36</v>
      </c>
      <c r="C15" s="4"/>
      <c r="D15" s="50"/>
      <c r="F15" s="1" t="s">
        <v>36</v>
      </c>
      <c r="G15" s="4"/>
      <c r="H15" s="50"/>
    </row>
    <row r="16" spans="2:8" ht="48" customHeight="1">
      <c r="B16" s="1" t="s">
        <v>37</v>
      </c>
      <c r="C16" s="5"/>
      <c r="D16" s="51"/>
      <c r="F16" s="1" t="s">
        <v>37</v>
      </c>
      <c r="G16" s="5"/>
      <c r="H16" s="51"/>
    </row>
    <row r="17" spans="2:8" ht="48" customHeight="1">
      <c r="B17" s="1" t="s">
        <v>36</v>
      </c>
      <c r="C17" s="6"/>
      <c r="D17" s="7" t="s">
        <v>38</v>
      </c>
      <c r="F17" s="1" t="s">
        <v>36</v>
      </c>
      <c r="G17" s="6"/>
      <c r="H17" s="7" t="s">
        <v>38</v>
      </c>
    </row>
    <row r="18" spans="2:8" ht="48" customHeight="1">
      <c r="B18" s="1" t="s">
        <v>39</v>
      </c>
      <c r="C18" s="9" t="s">
        <v>40</v>
      </c>
      <c r="D18" s="52"/>
      <c r="F18" s="1" t="s">
        <v>39</v>
      </c>
      <c r="G18" s="9" t="s">
        <v>40</v>
      </c>
      <c r="H18" s="52"/>
    </row>
    <row r="19" spans="2:8" ht="120.95" customHeight="1">
      <c r="B19" s="1" t="s">
        <v>41</v>
      </c>
      <c r="C19" s="10"/>
      <c r="D19" s="53"/>
      <c r="F19" s="1" t="s">
        <v>41</v>
      </c>
      <c r="G19" s="10"/>
      <c r="H19" s="53"/>
    </row>
    <row r="20" spans="2:8" ht="48" customHeight="1">
      <c r="B20" s="1" t="s">
        <v>42</v>
      </c>
      <c r="C20" s="11"/>
      <c r="D20" s="7" t="s">
        <v>43</v>
      </c>
      <c r="F20" s="1" t="s">
        <v>42</v>
      </c>
      <c r="G20" s="11"/>
      <c r="H20" s="7" t="s">
        <v>43</v>
      </c>
    </row>
    <row r="21" spans="2:8" ht="48" customHeight="1">
      <c r="B21" s="1" t="s">
        <v>44</v>
      </c>
      <c r="C21" s="12"/>
      <c r="D21" s="54" t="s">
        <v>45</v>
      </c>
      <c r="F21" s="1" t="s">
        <v>44</v>
      </c>
      <c r="G21" s="12"/>
      <c r="H21" s="54" t="s">
        <v>45</v>
      </c>
    </row>
    <row r="22" spans="2:8" ht="48" customHeight="1">
      <c r="B22" s="1" t="s">
        <v>46</v>
      </c>
      <c r="C22" s="12"/>
      <c r="D22" s="55"/>
      <c r="F22" s="1" t="s">
        <v>46</v>
      </c>
      <c r="G22" s="12"/>
      <c r="H22" s="55"/>
    </row>
    <row r="23" spans="2:8" ht="48" customHeight="1" thickBot="1">
      <c r="B23" s="1" t="s">
        <v>47</v>
      </c>
      <c r="C23" s="13" t="s">
        <v>48</v>
      </c>
      <c r="D23" s="56"/>
      <c r="F23" s="1" t="s">
        <v>47</v>
      </c>
      <c r="G23" s="13" t="s">
        <v>48</v>
      </c>
      <c r="H23" s="56"/>
    </row>
    <row r="25" spans="2:8" ht="48" customHeight="1">
      <c r="F25" s="46"/>
      <c r="G25" s="47"/>
      <c r="H25" s="48"/>
    </row>
  </sheetData>
  <mergeCells count="17">
    <mergeCell ref="F25:H25"/>
    <mergeCell ref="D21:D23"/>
    <mergeCell ref="D18:D19"/>
    <mergeCell ref="D14:D16"/>
    <mergeCell ref="B13:D13"/>
    <mergeCell ref="F13:H13"/>
    <mergeCell ref="H14:H16"/>
    <mergeCell ref="H18:H19"/>
    <mergeCell ref="H21:H23"/>
    <mergeCell ref="B1:D1"/>
    <mergeCell ref="F1:H1"/>
    <mergeCell ref="D2:D4"/>
    <mergeCell ref="D6:D7"/>
    <mergeCell ref="D9:D11"/>
    <mergeCell ref="H2:H4"/>
    <mergeCell ref="H6:H7"/>
    <mergeCell ref="H9:H11"/>
  </mergeCells>
  <phoneticPr fontId="25" type="noConversion"/>
  <pageMargins left="0.75" right="0.75" top="1" bottom="1" header="0.5" footer="0.5"/>
  <pageSetup paperSize="9" scale="3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装箱单</vt:lpstr>
      <vt:lpstr>箱唛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Administrator</cp:lastModifiedBy>
  <cp:lastPrinted>2024-05-30T07:29:32Z</cp:lastPrinted>
  <dcterms:created xsi:type="dcterms:W3CDTF">2017-02-25T05:34:00Z</dcterms:created>
  <dcterms:modified xsi:type="dcterms:W3CDTF">2024-05-30T07:37:22Z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2052-11.3.0.9228</vt:lpwstr>
  </property>
</Properties>
</file>