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50326" sheetId="7" r:id="rId1"/>
  </sheets>
  <externalReferences>
    <externalReference r:id="rId2"/>
  </externalReferences>
  <definedNames>
    <definedName name="_xlnm._FilterDatabase" localSheetId="0" hidden="1">S24050326!$H$8:$H$16</definedName>
    <definedName name="Ext">[1]LUT!$G$2</definedName>
    <definedName name="Gender">[1]LUT!$I$1:$BI$1</definedName>
    <definedName name="_xlnm.Print_Area" localSheetId="0">S24050326!$A$1:$M$16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<sst xmlns="http://schemas.openxmlformats.org/spreadsheetml/2006/main" count="42" uniqueCount="42">
  <si>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</si>
  <si>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</si>
  <si>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</si>
  <si>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SF1649167779873</t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</si>
  <si>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</si>
  <si>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</si>
  <si>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</si>
  <si>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</si>
  <si>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</si>
  <si>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</si>
  <si>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</si>
  <si>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</si>
  <si>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</si>
  <si>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</si>
  <si>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</si>
  <si>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</si>
  <si>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</si>
  <si>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</si>
  <si>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</si>
  <si>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</si>
  <si>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</si>
  <si>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</si>
  <si>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</si>
  <si>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</si>
  <si>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</si>
  <si>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</si>
  <si>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</si>
  <si>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</si>
  <si>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</si>
  <si>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</si>
  <si>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S24050326</t>
  </si>
  <si>
    <t>90D-HLG011</t>
  </si>
  <si>
    <t>FT03051</t>
  </si>
  <si>
    <t>瑜伽小人 银色+防升华</t>
  </si>
  <si>
    <t>1-1</t>
  </si>
  <si>
    <t>46.5*41*21</t>
  </si>
  <si>
    <t>瑜伽小人 银色</t>
  </si>
  <si>
    <t>瑜伽小人 硅胶标 黑色</t>
  </si>
  <si>
    <t>瑜伽小人 硅胶标 紫红</t>
  </si>
  <si>
    <t>瑜伽小人 硅胶标 海洋蓝</t>
  </si>
  <si>
    <t>瑜伽小人 硅胶标 青石蓝</t>
  </si>
  <si>
    <t>瑜伽小人 硅胶标 糖果粉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</si>
</sst>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b/>
      <sz val="10"/>
      <color rgb="FF000000"/>
      <name val="Calibri"/>
      <charset val="134"/>
    </font>
    <font>
      <b/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4" borderId="9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3" fillId="0" borderId="0"/>
    <xf numFmtId="0" fontId="42" fillId="0" borderId="0"/>
    <xf numFmtId="0" fontId="13" fillId="0" borderId="0"/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3" fillId="0" borderId="5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5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177" fontId="13" fillId="0" borderId="3" xfId="52" applyNumberFormat="1" applyFont="1" applyFill="1" applyBorder="1" applyAlignment="1">
      <alignment horizontal="center" vertical="center" wrapText="1"/>
    </xf>
    <xf numFmtId="0" fontId="20" fillId="0" borderId="3" xfId="5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9" fontId="22" fillId="0" borderId="3" xfId="52" applyNumberFormat="1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177" fontId="17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97293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view="pageBreakPreview" zoomScaleNormal="100" workbookViewId="0">
      <selection activeCell="H10" sqref="H10:H14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3" style="2" customWidth="1"/>
    <col min="5" max="5" width="9.125" style="2" customWidth="1"/>
    <col min="6" max="6" width="11.62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45444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 t="s">
        <v>4</v>
      </c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7" t="s">
        <v>12</v>
      </c>
      <c r="I6" s="19" t="s">
        <v>13</v>
      </c>
      <c r="J6" s="38" t="s">
        <v>14</v>
      </c>
      <c r="K6" s="38" t="s">
        <v>15</v>
      </c>
      <c r="L6" s="15" t="s">
        <v>16</v>
      </c>
      <c r="M6" s="39" t="s">
        <v>17</v>
      </c>
    </row>
    <row r="7" s="1" customFormat="1" ht="32.25" customHeight="1" spans="1:13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20" t="s">
        <v>25</v>
      </c>
      <c r="I7" s="19" t="s">
        <v>26</v>
      </c>
      <c r="J7" s="38" t="s">
        <v>27</v>
      </c>
      <c r="K7" s="38" t="s">
        <v>28</v>
      </c>
      <c r="L7" s="15" t="s">
        <v>29</v>
      </c>
      <c r="M7" s="40"/>
    </row>
    <row r="8" s="1" customFormat="1" ht="30" customHeight="1" spans="1:13">
      <c r="A8" s="21" t="s">
        <v>30</v>
      </c>
      <c r="B8" s="22" t="s">
        <v>31</v>
      </c>
      <c r="C8" s="23" t="s">
        <v>32</v>
      </c>
      <c r="D8" s="24" t="s">
        <v>33</v>
      </c>
      <c r="E8" s="25"/>
      <c r="F8" s="23">
        <v>4687</v>
      </c>
      <c r="G8" s="23">
        <f>H8-F8</f>
        <v>234</v>
      </c>
      <c r="H8" s="23">
        <v>4921</v>
      </c>
      <c r="I8" s="41" t="s">
        <v>34</v>
      </c>
      <c r="J8" s="42">
        <v>14.1</v>
      </c>
      <c r="K8" s="42">
        <v>15</v>
      </c>
      <c r="L8" s="43" t="s">
        <v>35</v>
      </c>
      <c r="M8" s="39"/>
    </row>
    <row r="9" s="1" customFormat="1" ht="30" customHeight="1" spans="1:14">
      <c r="A9" s="26"/>
      <c r="B9" s="27"/>
      <c r="C9" s="23"/>
      <c r="D9" s="24" t="s">
        <v>36</v>
      </c>
      <c r="E9" s="25"/>
      <c r="F9" s="23">
        <v>18392</v>
      </c>
      <c r="G9" s="23">
        <f t="shared" ref="G9:G14" si="0">H9-F9</f>
        <v>918</v>
      </c>
      <c r="H9" s="23">
        <v>19310</v>
      </c>
      <c r="I9" s="41"/>
      <c r="J9" s="42"/>
      <c r="K9" s="42"/>
      <c r="L9" s="43"/>
      <c r="M9" s="39"/>
      <c r="N9" s="44"/>
    </row>
    <row r="10" s="1" customFormat="1" ht="30" customHeight="1" spans="1:14">
      <c r="A10" s="26"/>
      <c r="B10" s="27"/>
      <c r="C10" s="23"/>
      <c r="D10" s="24" t="s">
        <v>37</v>
      </c>
      <c r="E10" s="25"/>
      <c r="F10" s="23">
        <v>9196</v>
      </c>
      <c r="G10" s="23">
        <f t="shared" si="0"/>
        <v>459</v>
      </c>
      <c r="H10" s="23">
        <v>9655</v>
      </c>
      <c r="I10" s="41"/>
      <c r="J10" s="42"/>
      <c r="K10" s="42"/>
      <c r="L10" s="43"/>
      <c r="M10" s="39"/>
      <c r="N10" s="44"/>
    </row>
    <row r="11" s="1" customFormat="1" ht="30" customHeight="1" spans="1:14">
      <c r="A11" s="26"/>
      <c r="B11" s="27"/>
      <c r="C11" s="23"/>
      <c r="D11" s="24" t="s">
        <v>38</v>
      </c>
      <c r="E11" s="25"/>
      <c r="F11" s="23">
        <v>9196</v>
      </c>
      <c r="G11" s="23">
        <f t="shared" si="0"/>
        <v>459</v>
      </c>
      <c r="H11" s="23">
        <v>9655</v>
      </c>
      <c r="I11" s="41"/>
      <c r="J11" s="42"/>
      <c r="K11" s="42"/>
      <c r="L11" s="43"/>
      <c r="M11" s="39"/>
      <c r="N11" s="44"/>
    </row>
    <row r="12" s="1" customFormat="1" ht="30" customHeight="1" spans="1:14">
      <c r="A12" s="26"/>
      <c r="B12" s="27"/>
      <c r="C12" s="23"/>
      <c r="D12" s="24" t="s">
        <v>39</v>
      </c>
      <c r="E12" s="25"/>
      <c r="F12" s="23">
        <v>9196</v>
      </c>
      <c r="G12" s="23">
        <f t="shared" si="0"/>
        <v>459</v>
      </c>
      <c r="H12" s="23">
        <v>9655</v>
      </c>
      <c r="I12" s="41"/>
      <c r="J12" s="42"/>
      <c r="K12" s="42"/>
      <c r="L12" s="43"/>
      <c r="M12" s="39"/>
      <c r="N12" s="44"/>
    </row>
    <row r="13" s="1" customFormat="1" ht="30" customHeight="1" spans="1:14">
      <c r="A13" s="26"/>
      <c r="B13" s="27"/>
      <c r="C13" s="23"/>
      <c r="D13" s="24" t="s">
        <v>40</v>
      </c>
      <c r="E13" s="25"/>
      <c r="F13" s="23">
        <v>9196</v>
      </c>
      <c r="G13" s="23">
        <f t="shared" si="0"/>
        <v>459</v>
      </c>
      <c r="H13" s="23">
        <v>9655</v>
      </c>
      <c r="I13" s="41"/>
      <c r="J13" s="42"/>
      <c r="K13" s="42"/>
      <c r="L13" s="43"/>
      <c r="M13" s="39"/>
      <c r="N13" s="44"/>
    </row>
    <row r="14" s="1" customFormat="1" ht="30" customHeight="1" spans="1:14">
      <c r="A14" s="26"/>
      <c r="B14" s="27"/>
      <c r="C14" s="23"/>
      <c r="D14" s="24" t="s">
        <v>41</v>
      </c>
      <c r="E14" s="25"/>
      <c r="F14" s="23">
        <v>9196</v>
      </c>
      <c r="G14" s="23">
        <f t="shared" si="0"/>
        <v>459</v>
      </c>
      <c r="H14" s="23">
        <v>9655</v>
      </c>
      <c r="I14" s="41"/>
      <c r="J14" s="42"/>
      <c r="K14" s="42"/>
      <c r="L14" s="43"/>
      <c r="M14" s="39"/>
      <c r="N14" s="44"/>
    </row>
    <row r="15" s="1" customFormat="1" ht="17" customHeight="1" spans="1:14">
      <c r="A15" s="28"/>
      <c r="B15" s="29"/>
      <c r="C15" s="30"/>
      <c r="D15" s="31"/>
      <c r="E15" s="32"/>
      <c r="F15" s="23"/>
      <c r="G15" s="33"/>
      <c r="H15" s="23"/>
      <c r="I15" s="45"/>
      <c r="J15" s="42"/>
      <c r="K15" s="42"/>
      <c r="L15" s="46"/>
      <c r="M15" s="39"/>
      <c r="N15" s="44"/>
    </row>
    <row r="16" s="1" customFormat="1" ht="20" customHeight="1" spans="1:12">
      <c r="A16" s="34"/>
      <c r="B16" s="34"/>
      <c r="C16" s="34"/>
      <c r="D16" s="34"/>
      <c r="E16" s="34"/>
      <c r="F16" s="35">
        <f>SUM(F8:F15)</f>
        <v>69059</v>
      </c>
      <c r="G16" s="35">
        <f>SUM(G8:G15)</f>
        <v>3447</v>
      </c>
      <c r="H16" s="36">
        <f>SUM(H8:H15)</f>
        <v>72506</v>
      </c>
      <c r="I16" s="19"/>
      <c r="J16" s="47"/>
      <c r="K16" s="47"/>
      <c r="L16" s="34"/>
    </row>
    <row r="17" spans="8:8">
      <c r="H17" s="37"/>
    </row>
    <row r="19" spans="7:7">
      <c r="G19"/>
    </row>
  </sheetData>
  <mergeCells count="11">
    <mergeCell ref="A1:L1"/>
    <mergeCell ref="A2:L2"/>
    <mergeCell ref="E3:F3"/>
    <mergeCell ref="A8:A14"/>
    <mergeCell ref="B8:B14"/>
    <mergeCell ref="C8:C14"/>
    <mergeCell ref="I8:I14"/>
    <mergeCell ref="J8:J14"/>
    <mergeCell ref="K8:K14"/>
    <mergeCell ref="L8:L14"/>
    <mergeCell ref="M6:M7"/>
  </mergeCells>
  <pageMargins left="0.0784722222222222" right="0.0388888888888889" top="0.75" bottom="0.75" header="0.3" footer="0.3"/>
  <pageSetup paperSize="9" scale="8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S24050326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2024-06-01T06:32:40Z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401635C820F245A9A947353B86642B88_13</vt:lpwstr>
  </property>
  <property fmtid="{D5CDD505-2E9C-101B-9397-08002B2CF9AE}" pid="4" name="commondata">
    <vt:lpwstr>eyJoZGlkIjoiOTQ5YTg3MzFiNTU1YmJjMDc5NWJjZjQzMGI5ZTIwZDEifQ==</vt:lpwstr>
  </property>
</Properties>
</file>