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<sst xmlns="http://schemas.openxmlformats.org/spreadsheetml/2006/main" count="83" uniqueCount="63">
  <si>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</si>
  <si>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</si>
  <si>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</si>
  <si>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2024/5/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</si>
  <si>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</si>
  <si>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</si>
  <si>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</si>
  <si>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</si>
  <si>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</si>
  <si>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</si>
  <si>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</si>
  <si>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</si>
  <si>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</si>
  <si>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</si>
  <si>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</si>
  <si>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</si>
  <si>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</si>
  <si>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</si>
  <si>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</si>
  <si>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</si>
  <si>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</si>
  <si>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</si>
  <si>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</si>
  <si>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</si>
  <si>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</si>
  <si>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</si>
  <si>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</si>
  <si>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</si>
  <si>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</si>
  <si>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t>51374-25</t>
    </r>
    <r>
      <rPr>
        <b/>
        <sz val="10"/>
        <color theme="1"/>
        <rFont val="宋体"/>
        <charset val="134"/>
      </rPr>
      <t>南美单</t>
    </r>
  </si>
  <si>
    <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</si>
  <si>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4786-076</t>
  </si>
  <si>
    <t>251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</si>
  <si>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</si>
  <si>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</si>
  <si>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</si>
  <si>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</si>
  <si>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</si>
  <si>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</si>
  <si>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</si>
  <si>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</si>
  <si>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</si>
  <si>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t>51374-25南美单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</si>
  <si>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</si>
  <si>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</si>
  <si>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</si>
  <si>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</si>
  <si>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</si>
  <si>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t>4786-076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</si>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</sst>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7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78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6</xdr:row>
      <xdr:rowOff>152400</xdr:rowOff>
    </xdr:from>
    <xdr:to>
      <xdr:col>1</xdr:col>
      <xdr:colOff>1343025</xdr:colOff>
      <xdr:row>6</xdr:row>
      <xdr:rowOff>1193800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114675"/>
          <a:ext cx="971550" cy="1041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O6" sqref="O6"/>
    </sheetView>
  </sheetViews>
  <sheetFormatPr defaultColWidth="9" defaultRowHeight="13.5"/>
  <cols>
    <col min="1" max="1" width="9" style="19" customWidth="1"/>
    <col min="2" max="2" width="23.375" style="19" customWidth="1"/>
    <col min="3" max="3" width="9" style="19"/>
    <col min="4" max="4" width="7.125" style="19" customWidth="1"/>
    <col min="5" max="5" width="7.5" style="19" customWidth="1"/>
    <col min="6" max="16384" width="9" style="19"/>
  </cols>
  <sheetData>
    <row r="1" s="19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9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9" customFormat="1" ht="18" spans="1:8">
      <c r="A3" s="24"/>
      <c r="B3" s="24"/>
      <c r="C3" s="24"/>
      <c r="D3" s="25" t="s">
        <v>2</v>
      </c>
      <c r="E3" s="26" t="s">
        <v>3</v>
      </c>
      <c r="F3" s="26"/>
      <c r="H3" s="27"/>
    </row>
    <row r="4" s="19" customFormat="1" ht="17.25" spans="1:8">
      <c r="A4" s="24"/>
      <c r="B4" s="24"/>
      <c r="C4" s="24"/>
      <c r="D4" s="25" t="s">
        <v>4</v>
      </c>
      <c r="E4" s="28"/>
      <c r="F4" s="29"/>
      <c r="H4" s="27"/>
    </row>
    <row r="6" s="19" customFormat="1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s="19" customFormat="1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s="19" customFormat="1" spans="1:12">
      <c r="A8" s="7" t="s">
        <v>29</v>
      </c>
      <c r="B8" s="37" t="s">
        <v>30</v>
      </c>
      <c r="C8" s="9" t="s">
        <v>31</v>
      </c>
      <c r="D8" s="38" t="s">
        <v>32</v>
      </c>
      <c r="E8" s="34" t="s">
        <v>33</v>
      </c>
      <c r="F8" s="39">
        <v>319</v>
      </c>
      <c r="G8" s="40">
        <f>F8*0.05</f>
        <v>15.95</v>
      </c>
      <c r="H8" s="40">
        <f t="shared" ref="H8:H13" si="0">SUM(F8:G8)</f>
        <v>334.95</v>
      </c>
      <c r="I8" s="42" t="s">
        <v>34</v>
      </c>
      <c r="J8" s="43" t="s">
        <v>35</v>
      </c>
      <c r="K8" s="43" t="s">
        <v>36</v>
      </c>
      <c r="L8" s="44" t="s">
        <v>37</v>
      </c>
    </row>
    <row r="9" s="19" customFormat="1" spans="1:12">
      <c r="A9" s="7"/>
      <c r="B9" s="37"/>
      <c r="C9" s="9"/>
      <c r="D9" s="38"/>
      <c r="E9" s="34" t="s">
        <v>38</v>
      </c>
      <c r="F9" s="39">
        <v>530</v>
      </c>
      <c r="G9" s="40">
        <f t="shared" ref="G9:G18" si="1">F9*0.05</f>
        <v>26.5</v>
      </c>
      <c r="H9" s="40">
        <f t="shared" si="0"/>
        <v>556.5</v>
      </c>
      <c r="I9" s="45"/>
      <c r="J9" s="46"/>
      <c r="K9" s="46"/>
      <c r="L9" s="47"/>
    </row>
    <row r="10" s="19" customFormat="1" spans="1:12">
      <c r="A10" s="7"/>
      <c r="B10" s="37"/>
      <c r="C10" s="9"/>
      <c r="D10" s="38"/>
      <c r="E10" s="34" t="s">
        <v>39</v>
      </c>
      <c r="F10" s="39">
        <v>592</v>
      </c>
      <c r="G10" s="40">
        <f t="shared" si="1"/>
        <v>29.6</v>
      </c>
      <c r="H10" s="40">
        <f t="shared" si="0"/>
        <v>621.6</v>
      </c>
      <c r="I10" s="45"/>
      <c r="J10" s="46"/>
      <c r="K10" s="46"/>
      <c r="L10" s="47"/>
    </row>
    <row r="11" s="19" customFormat="1" spans="1:12">
      <c r="A11" s="7"/>
      <c r="B11" s="37"/>
      <c r="C11" s="9"/>
      <c r="D11" s="38"/>
      <c r="E11" s="34" t="s">
        <v>40</v>
      </c>
      <c r="F11" s="39">
        <v>402</v>
      </c>
      <c r="G11" s="40">
        <f t="shared" si="1"/>
        <v>20.1</v>
      </c>
      <c r="H11" s="40">
        <f t="shared" si="0"/>
        <v>422.1</v>
      </c>
      <c r="I11" s="45"/>
      <c r="J11" s="46"/>
      <c r="K11" s="46"/>
      <c r="L11" s="47"/>
    </row>
    <row r="12" s="19" customFormat="1" spans="1:12">
      <c r="A12" s="7"/>
      <c r="B12" s="37"/>
      <c r="C12" s="9"/>
      <c r="D12" s="38"/>
      <c r="E12" s="34" t="s">
        <v>41</v>
      </c>
      <c r="F12" s="39">
        <v>217</v>
      </c>
      <c r="G12" s="40">
        <f t="shared" si="1"/>
        <v>10.85</v>
      </c>
      <c r="H12" s="40">
        <f t="shared" si="0"/>
        <v>227.85</v>
      </c>
      <c r="I12" s="45"/>
      <c r="J12" s="46"/>
      <c r="K12" s="46"/>
      <c r="L12" s="47"/>
    </row>
    <row r="13" s="19" customFormat="1" ht="27" spans="1:12">
      <c r="A13" s="7" t="s">
        <v>42</v>
      </c>
      <c r="B13" s="41" t="s">
        <v>43</v>
      </c>
      <c r="C13" s="9" t="s">
        <v>31</v>
      </c>
      <c r="D13" s="38" t="s">
        <v>32</v>
      </c>
      <c r="E13" s="34"/>
      <c r="F13" s="39">
        <f>SUM(F8:F12)</f>
        <v>2060</v>
      </c>
      <c r="G13" s="40">
        <f t="shared" si="1"/>
        <v>103</v>
      </c>
      <c r="H13" s="40">
        <f t="shared" si="0"/>
        <v>2163</v>
      </c>
      <c r="I13" s="45"/>
      <c r="J13" s="46"/>
      <c r="K13" s="46"/>
      <c r="L13" s="47"/>
    </row>
    <row r="14" s="19" customFormat="1" ht="27" spans="1:12">
      <c r="A14" s="7" t="s">
        <v>42</v>
      </c>
      <c r="B14" s="41" t="s">
        <v>43</v>
      </c>
      <c r="C14" s="9" t="s">
        <v>31</v>
      </c>
      <c r="D14" s="38" t="s">
        <v>32</v>
      </c>
      <c r="E14" s="34"/>
      <c r="F14" s="39">
        <f>SUM(F8:F12)</f>
        <v>2060</v>
      </c>
      <c r="G14" s="40">
        <f t="shared" si="1"/>
        <v>103</v>
      </c>
      <c r="H14" s="40">
        <f>SUM(F14:G14)</f>
        <v>2163</v>
      </c>
      <c r="I14" s="45"/>
      <c r="J14" s="46"/>
      <c r="K14" s="46"/>
      <c r="L14" s="47"/>
    </row>
    <row r="15" s="19" customFormat="1" ht="45" customHeight="1" spans="1:12">
      <c r="A15" s="7" t="s">
        <v>42</v>
      </c>
      <c r="B15" s="41" t="s">
        <v>43</v>
      </c>
      <c r="C15" s="9" t="s">
        <v>31</v>
      </c>
      <c r="D15" s="38" t="s">
        <v>32</v>
      </c>
      <c r="E15" s="34"/>
      <c r="F15" s="39">
        <f>SUM(F8:F12)</f>
        <v>2060</v>
      </c>
      <c r="G15" s="40">
        <f t="shared" si="1"/>
        <v>103</v>
      </c>
      <c r="H15" s="40">
        <f t="shared" ref="H15:H29" si="2">SUM(F15:G15)</f>
        <v>2163</v>
      </c>
      <c r="I15" s="45"/>
      <c r="J15" s="46"/>
      <c r="K15" s="46"/>
      <c r="L15" s="47"/>
    </row>
    <row r="16" s="19" customFormat="1" ht="27" spans="1:12">
      <c r="A16" s="7" t="s">
        <v>42</v>
      </c>
      <c r="B16" s="41" t="s">
        <v>43</v>
      </c>
      <c r="C16" s="9" t="s">
        <v>31</v>
      </c>
      <c r="D16" s="38" t="s">
        <v>32</v>
      </c>
      <c r="E16" s="34"/>
      <c r="F16" s="39">
        <f>SUM(F8:F12)</f>
        <v>2060</v>
      </c>
      <c r="G16" s="40">
        <f t="shared" si="1"/>
        <v>103</v>
      </c>
      <c r="H16" s="40">
        <f t="shared" si="2"/>
        <v>2163</v>
      </c>
      <c r="I16" s="45"/>
      <c r="J16" s="46"/>
      <c r="K16" s="46"/>
      <c r="L16" s="47"/>
    </row>
    <row r="17" s="19" customFormat="1" ht="27" spans="1:12">
      <c r="A17" s="7" t="s">
        <v>42</v>
      </c>
      <c r="B17" s="41" t="s">
        <v>43</v>
      </c>
      <c r="C17" s="9" t="s">
        <v>31</v>
      </c>
      <c r="D17" s="38" t="s">
        <v>32</v>
      </c>
      <c r="E17" s="34"/>
      <c r="F17" s="39">
        <f>SUM(F8:F12)</f>
        <v>2060</v>
      </c>
      <c r="G17" s="40">
        <f t="shared" si="1"/>
        <v>103</v>
      </c>
      <c r="H17" s="40">
        <f t="shared" si="2"/>
        <v>2163</v>
      </c>
      <c r="I17" s="45"/>
      <c r="J17" s="46"/>
      <c r="K17" s="46"/>
      <c r="L17" s="47"/>
    </row>
    <row r="18" s="19" customFormat="1" spans="1:12">
      <c r="A18" s="39" t="s">
        <v>44</v>
      </c>
      <c r="B18" s="7"/>
      <c r="C18" s="9"/>
      <c r="D18" s="39"/>
      <c r="E18" s="34"/>
      <c r="F18" s="39">
        <f>SUM(F8:F17)</f>
        <v>12360</v>
      </c>
      <c r="G18" s="40">
        <f t="shared" si="1"/>
        <v>618</v>
      </c>
      <c r="H18" s="40">
        <f>SUM(F18:G18)</f>
        <v>12978</v>
      </c>
      <c r="I18" s="48"/>
      <c r="J18" s="48"/>
      <c r="K18" s="48"/>
      <c r="L18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I10" sqref="I10"/>
    </sheetView>
  </sheetViews>
  <sheetFormatPr defaultColWidth="9" defaultRowHeight="13.5" outlineLevelCol="2"/>
  <cols>
    <col min="1" max="1" width="26.125" customWidth="1"/>
    <col min="2" max="2" width="29.25" customWidth="1"/>
    <col min="3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/>
      <c r="C3" s="8"/>
    </row>
    <row r="4" ht="14.25" spans="1:3">
      <c r="A4" s="4" t="s">
        <v>47</v>
      </c>
      <c r="B4" s="9" t="s">
        <v>48</v>
      </c>
      <c r="C4" s="8"/>
    </row>
    <row r="5" ht="4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2024-05-31T03:35:07Z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94047DA8244E4CDD90291A1D2DC2F56D_12</vt:lpwstr>
  </property>
</Properties>
</file>