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990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44525" concurrentCalc="0"/>
</workbook>
</file>

<file path=xl/sharedStrings.xml><?xml version="1.0" encoding="utf-8"?>
<sst xmlns="http://schemas.openxmlformats.org/spreadsheetml/2006/main" count="60" uniqueCount="46">
  <si>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</si>
  <si>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</si>
  <si>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</si>
  <si>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</si>
  <si>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rgb="FFFF0000"/>
        <rFont val="宋体"/>
        <charset val="134"/>
      </rPr>
      <t>顺丰快递</t>
    </r>
    <r>
      <rPr>
        <b/>
        <sz val="11"/>
        <color rgb="FFFF0000"/>
        <rFont val="Calibri"/>
        <charset val="134"/>
      </rPr>
      <t xml:space="preserve">  </t>
    </r>
    <r>
      <rPr>
        <b/>
        <sz val="11"/>
        <color rgb="FFFF0000"/>
        <rFont val="宋体"/>
        <charset val="134"/>
      </rPr>
      <t>刘丹收</t>
    </r>
    <r>
      <rPr>
        <b/>
        <sz val="11"/>
        <color rgb="FFFF0000"/>
        <rFont val="Calibri"/>
        <charset val="134"/>
      </rPr>
      <t xml:space="preserve">   </t>
    </r>
    <r>
      <rPr>
        <b/>
        <sz val="11"/>
        <color rgb="FFFF0000"/>
        <rFont val="宋体"/>
        <charset val="134"/>
      </rPr>
      <t>,单号：1521713182758</t>
    </r>
  </si>
  <si>
    <t>Sales order Number</t>
  </si>
  <si>
    <t>Customer Order Number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</si>
  <si>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</si>
  <si>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</si>
  <si>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</si>
  <si>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</si>
  <si>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</si>
  <si>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</si>
  <si>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</si>
  <si>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</si>
  <si>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</si>
  <si>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</si>
  <si>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</si>
  <si>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销售订单号</t>
  </si>
  <si>
    <t>客户订单号</t>
  </si>
  <si>
    <r>
      <rPr>
        <b/>
        <sz val="14"/>
        <rFont val="Arial Unicode MS"/>
        <charset val="134"/>
      </rPr>
      <t>产品型号</t>
    </r>
  </si>
  <si>
    <r>
      <rPr>
        <b/>
        <sz val="14"/>
        <rFont val="Arial Unicode MS"/>
        <charset val="134"/>
      </rPr>
      <t>款号</t>
    </r>
  </si>
  <si>
    <r>
      <rPr>
        <b/>
        <sz val="14"/>
        <rFont val="Arial Unicode MS"/>
        <charset val="134"/>
      </rPr>
      <t>颜色</t>
    </r>
  </si>
  <si>
    <r>
      <rPr>
        <b/>
        <sz val="14"/>
        <rFont val="Arial Unicode MS"/>
        <charset val="134"/>
      </rPr>
      <t>尺码</t>
    </r>
  </si>
  <si>
    <r>
      <rPr>
        <b/>
        <sz val="14"/>
        <rFont val="Arial Unicode MS"/>
        <charset val="134"/>
      </rPr>
      <t>订单数</t>
    </r>
  </si>
  <si>
    <r>
      <rPr>
        <b/>
        <sz val="14"/>
        <rFont val="宋体"/>
        <charset val="134"/>
      </rPr>
      <t>备品数</t>
    </r>
  </si>
  <si>
    <r>
      <rPr>
        <b/>
        <sz val="14"/>
        <rFont val="宋体"/>
        <charset val="134"/>
      </rPr>
      <t>总实发数</t>
    </r>
  </si>
  <si>
    <r>
      <rPr>
        <b/>
        <sz val="14"/>
        <rFont val="宋体"/>
        <charset val="134"/>
      </rPr>
      <t>总箱数</t>
    </r>
    <r>
      <rPr>
        <b/>
        <sz val="14"/>
        <rFont val="Calibri"/>
        <charset val="134"/>
      </rPr>
      <t>\</t>
    </r>
    <r>
      <rPr>
        <b/>
        <sz val="14"/>
        <rFont val="宋体"/>
        <charset val="134"/>
      </rPr>
      <t>箱号</t>
    </r>
  </si>
  <si>
    <r>
      <rPr>
        <b/>
        <sz val="14"/>
        <rFont val="宋体"/>
        <charset val="134"/>
      </rPr>
      <t>净重（公斤</t>
    </r>
    <r>
      <rPr>
        <b/>
        <sz val="14"/>
        <rFont val="Calibri"/>
        <charset val="134"/>
      </rPr>
      <t>)</t>
    </r>
  </si>
  <si>
    <r>
      <rPr>
        <b/>
        <sz val="14"/>
        <rFont val="宋体"/>
        <charset val="134"/>
      </rPr>
      <t>毛重（公斤</t>
    </r>
    <r>
      <rPr>
        <b/>
        <sz val="14"/>
        <rFont val="Calibri"/>
        <charset val="134"/>
      </rPr>
      <t>)</t>
    </r>
  </si>
  <si>
    <r>
      <rPr>
        <b/>
        <sz val="14"/>
        <rFont val="宋体"/>
        <charset val="134"/>
      </rPr>
      <t>备注</t>
    </r>
  </si>
  <si>
    <t xml:space="preserve">S24040188 </t>
  </si>
  <si>
    <t>EBE215030LBD</t>
  </si>
  <si>
    <t>E215039L/E215030L/E215040L</t>
  </si>
  <si>
    <t>9/1</t>
  </si>
  <si>
    <t>9/2</t>
  </si>
  <si>
    <t>EBEWTCREWBD</t>
  </si>
  <si>
    <t>E215118L/E215097L</t>
  </si>
  <si>
    <t>9/3</t>
  </si>
  <si>
    <t>9/4</t>
  </si>
  <si>
    <t>9/5</t>
  </si>
  <si>
    <t>9/6</t>
  </si>
  <si>
    <t>9/7</t>
  </si>
  <si>
    <t>9/8</t>
  </si>
  <si>
    <t>9/9</t>
  </si>
  <si>
    <t>合计：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</si>
</sst>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(0.00\)"/>
    <numFmt numFmtId="177" formatCode="0_);[Red]\(0\)"/>
    <numFmt numFmtId="178" formatCode="yyyy/mm/dd"/>
  </numFmts>
  <fonts count="39">
    <font>
      <sz val="11"/>
      <color theme="1"/>
      <name val="宋体"/>
      <charset val="134"/>
      <scheme val="minor"/>
    </font>
    <font>
      <b/>
      <sz val="12"/>
      <color indexed="8"/>
      <name val="Calibri"/>
      <charset val="134"/>
    </font>
    <font>
      <b/>
      <sz val="14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2"/>
      <name val="Calibri"/>
      <charset val="134"/>
    </font>
    <font>
      <b/>
      <sz val="14"/>
      <name val="宋体"/>
      <charset val="134"/>
    </font>
    <font>
      <b/>
      <sz val="14"/>
      <name val="Calibri"/>
      <charset val="134"/>
    </font>
    <font>
      <b/>
      <sz val="14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Calibri"/>
      <charset val="134"/>
    </font>
    <font>
      <sz val="10"/>
      <name val="Arial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1"/>
      <color rgb="FFFF0000"/>
      <name val="Calibri"/>
      <charset val="134"/>
    </font>
    <font>
      <b/>
      <sz val="14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8" fillId="20" borderId="9" applyNumberFormat="0" applyAlignment="0" applyProtection="0">
      <alignment vertical="center"/>
    </xf>
    <xf numFmtId="0" fontId="31" fillId="31" borderId="13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4" fillId="0" borderId="0"/>
    <xf numFmtId="0" fontId="16" fillId="2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3" fillId="0" borderId="0"/>
    <xf numFmtId="0" fontId="16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4" fillId="0" borderId="0"/>
    <xf numFmtId="0" fontId="33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52" applyFont="1" applyFill="1" applyBorder="1" applyAlignment="1">
      <alignment horizontal="center" vertical="center" wrapText="1"/>
    </xf>
    <xf numFmtId="178" fontId="10" fillId="0" borderId="2" xfId="52" applyNumberFormat="1" applyFont="1" applyFill="1" applyBorder="1" applyAlignment="1">
      <alignment horizontal="center" vertical="center" wrapText="1"/>
    </xf>
    <xf numFmtId="177" fontId="10" fillId="0" borderId="2" xfId="52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2" fillId="0" borderId="2" xfId="52" applyFont="1" applyFill="1" applyBorder="1" applyAlignment="1">
      <alignment horizontal="center" vertical="center" wrapText="1"/>
    </xf>
    <xf numFmtId="15" fontId="12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177" fontId="12" fillId="0" borderId="2" xfId="52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7" fontId="2" fillId="0" borderId="3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10" fillId="0" borderId="2" xfId="52" applyNumberFormat="1" applyFont="1" applyFill="1" applyBorder="1" applyAlignment="1">
      <alignment horizontal="center" vertical="center" wrapText="1"/>
    </xf>
    <xf numFmtId="176" fontId="10" fillId="0" borderId="2" xfId="52" applyNumberFormat="1" applyFont="1" applyFill="1" applyBorder="1" applyAlignment="1">
      <alignment horizontal="center" vertical="center" wrapText="1"/>
    </xf>
    <xf numFmtId="176" fontId="12" fillId="0" borderId="2" xfId="52" applyNumberFormat="1" applyFont="1" applyFill="1" applyBorder="1" applyAlignment="1">
      <alignment horizontal="center" vertical="center" wrapText="1"/>
    </xf>
    <xf numFmtId="176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workbookViewId="0">
      <selection activeCell="F4" sqref="F4:M4"/>
    </sheetView>
  </sheetViews>
  <sheetFormatPr defaultColWidth="18" defaultRowHeight="26.25"/>
  <cols>
    <col min="1" max="2" width="17" style="3" customWidth="1"/>
    <col min="3" max="3" width="21" style="3" customWidth="1"/>
    <col min="4" max="4" width="18.75" style="3" customWidth="1"/>
    <col min="5" max="5" width="8.75" style="3" customWidth="1"/>
    <col min="6" max="6" width="6.88333333333333" style="3" customWidth="1"/>
    <col min="7" max="7" width="9.75" style="3" customWidth="1"/>
    <col min="8" max="8" width="9.125" style="4" customWidth="1"/>
    <col min="9" max="9" width="9.125" style="3" customWidth="1"/>
    <col min="10" max="10" width="10.8833333333333" style="5" customWidth="1"/>
    <col min="11" max="11" width="10.1083333333333" style="6" customWidth="1"/>
    <col min="12" max="12" width="11.6666666666667" style="6" customWidth="1"/>
    <col min="13" max="13" width="12.5" style="3" customWidth="1"/>
    <col min="14" max="16384" width="18" style="3"/>
  </cols>
  <sheetData>
    <row r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K1" s="5"/>
      <c r="L1" s="5"/>
      <c r="M1" s="5"/>
    </row>
    <row r="2" spans="1:13">
      <c r="A2" s="7" t="s">
        <v>1</v>
      </c>
      <c r="B2" s="5"/>
      <c r="C2" s="5"/>
      <c r="D2" s="5"/>
      <c r="E2" s="5"/>
      <c r="F2" s="5"/>
      <c r="G2" s="5"/>
      <c r="H2" s="5"/>
      <c r="I2" s="5"/>
      <c r="K2" s="5"/>
      <c r="L2" s="5"/>
      <c r="M2" s="5"/>
    </row>
    <row r="3" spans="5:8">
      <c r="E3" s="8" t="s">
        <v>2</v>
      </c>
      <c r="F3" s="9">
        <v>45445</v>
      </c>
      <c r="G3" s="9"/>
      <c r="H3" s="10"/>
    </row>
    <row r="4" ht="19.5" customHeight="1" spans="5:13">
      <c r="E4" s="8" t="s">
        <v>3</v>
      </c>
      <c r="F4" s="11" t="s">
        <v>4</v>
      </c>
      <c r="G4" s="11"/>
      <c r="H4" s="11"/>
      <c r="I4" s="11"/>
      <c r="J4" s="32"/>
      <c r="K4" s="32"/>
      <c r="L4" s="32"/>
      <c r="M4" s="11"/>
    </row>
    <row r="5" spans="3:3">
      <c r="C5" s="12"/>
    </row>
    <row r="6" s="1" customFormat="1" ht="47.25" spans="1:13">
      <c r="A6" s="13" t="s">
        <v>5</v>
      </c>
      <c r="B6" s="13" t="s">
        <v>6</v>
      </c>
      <c r="C6" s="14" t="s">
        <v>7</v>
      </c>
      <c r="D6" s="14" t="s">
        <v>8</v>
      </c>
      <c r="E6" s="15" t="s">
        <v>9</v>
      </c>
      <c r="F6" s="15" t="s">
        <v>10</v>
      </c>
      <c r="G6" s="16" t="s">
        <v>11</v>
      </c>
      <c r="H6" s="16" t="s">
        <v>12</v>
      </c>
      <c r="I6" s="16" t="s">
        <v>13</v>
      </c>
      <c r="J6" s="33" t="s">
        <v>14</v>
      </c>
      <c r="K6" s="34" t="s">
        <v>15</v>
      </c>
      <c r="L6" s="34" t="s">
        <v>16</v>
      </c>
      <c r="M6" s="14" t="s">
        <v>17</v>
      </c>
    </row>
    <row r="7" s="2" customFormat="1" ht="37.5" spans="1:13">
      <c r="A7" s="17" t="s">
        <v>18</v>
      </c>
      <c r="B7" s="17" t="s">
        <v>19</v>
      </c>
      <c r="C7" s="18" t="s">
        <v>20</v>
      </c>
      <c r="D7" s="19" t="s">
        <v>21</v>
      </c>
      <c r="E7" s="20" t="s">
        <v>22</v>
      </c>
      <c r="F7" s="20" t="s">
        <v>23</v>
      </c>
      <c r="G7" s="21" t="s">
        <v>24</v>
      </c>
      <c r="H7" s="21" t="s">
        <v>25</v>
      </c>
      <c r="I7" s="21" t="s">
        <v>26</v>
      </c>
      <c r="J7" s="20" t="s">
        <v>27</v>
      </c>
      <c r="K7" s="35" t="s">
        <v>28</v>
      </c>
      <c r="L7" s="35" t="s">
        <v>29</v>
      </c>
      <c r="M7" s="18" t="s">
        <v>30</v>
      </c>
    </row>
    <row r="8" s="2" customFormat="1" ht="36" spans="1:13">
      <c r="A8" s="22" t="s">
        <v>31</v>
      </c>
      <c r="B8" s="22">
        <v>401693</v>
      </c>
      <c r="C8" s="23" t="s">
        <v>32</v>
      </c>
      <c r="D8" s="24" t="s">
        <v>33</v>
      </c>
      <c r="E8" s="23"/>
      <c r="F8" s="23"/>
      <c r="G8" s="25">
        <v>3420</v>
      </c>
      <c r="H8" s="26">
        <v>0</v>
      </c>
      <c r="I8" s="26">
        <v>3000</v>
      </c>
      <c r="J8" s="20" t="s">
        <v>34</v>
      </c>
      <c r="K8" s="36">
        <v>22</v>
      </c>
      <c r="L8" s="36">
        <v>22.7</v>
      </c>
      <c r="M8" s="37"/>
    </row>
    <row r="9" s="2" customFormat="1" ht="36" spans="1:13">
      <c r="A9" s="27"/>
      <c r="B9" s="27"/>
      <c r="C9" s="23" t="s">
        <v>32</v>
      </c>
      <c r="D9" s="24" t="s">
        <v>33</v>
      </c>
      <c r="E9" s="23"/>
      <c r="F9" s="23"/>
      <c r="G9" s="28"/>
      <c r="H9" s="26">
        <v>60</v>
      </c>
      <c r="I9" s="26">
        <v>480</v>
      </c>
      <c r="J9" s="20" t="s">
        <v>35</v>
      </c>
      <c r="K9" s="36">
        <v>3.4</v>
      </c>
      <c r="L9" s="36">
        <v>3.8</v>
      </c>
      <c r="M9" s="37"/>
    </row>
    <row r="10" s="2" customFormat="1" ht="36" spans="1:13">
      <c r="A10" s="27"/>
      <c r="B10" s="27"/>
      <c r="C10" s="23" t="s">
        <v>36</v>
      </c>
      <c r="D10" s="24" t="s">
        <v>37</v>
      </c>
      <c r="E10" s="23"/>
      <c r="F10" s="23"/>
      <c r="G10" s="25">
        <v>14400</v>
      </c>
      <c r="H10" s="26">
        <v>0</v>
      </c>
      <c r="I10" s="26">
        <v>2200</v>
      </c>
      <c r="J10" s="20" t="s">
        <v>38</v>
      </c>
      <c r="K10" s="36">
        <v>17</v>
      </c>
      <c r="L10" s="36">
        <v>17.7</v>
      </c>
      <c r="M10" s="37"/>
    </row>
    <row r="11" s="2" customFormat="1" ht="36" spans="1:13">
      <c r="A11" s="27"/>
      <c r="B11" s="27"/>
      <c r="C11" s="23" t="s">
        <v>36</v>
      </c>
      <c r="D11" s="24" t="s">
        <v>37</v>
      </c>
      <c r="E11" s="23"/>
      <c r="F11" s="23"/>
      <c r="G11" s="29"/>
      <c r="H11" s="26">
        <v>0</v>
      </c>
      <c r="I11" s="26">
        <v>2200</v>
      </c>
      <c r="J11" s="20" t="s">
        <v>39</v>
      </c>
      <c r="K11" s="36">
        <v>17</v>
      </c>
      <c r="L11" s="36">
        <v>17.7</v>
      </c>
      <c r="M11" s="37"/>
    </row>
    <row r="12" s="2" customFormat="1" ht="36" spans="1:13">
      <c r="A12" s="27"/>
      <c r="B12" s="27"/>
      <c r="C12" s="23" t="s">
        <v>36</v>
      </c>
      <c r="D12" s="24" t="s">
        <v>37</v>
      </c>
      <c r="E12" s="23"/>
      <c r="F12" s="23"/>
      <c r="G12" s="29"/>
      <c r="H12" s="26">
        <v>0</v>
      </c>
      <c r="I12" s="26">
        <v>2200</v>
      </c>
      <c r="J12" s="20" t="s">
        <v>40</v>
      </c>
      <c r="K12" s="36">
        <v>17</v>
      </c>
      <c r="L12" s="36">
        <v>17.7</v>
      </c>
      <c r="M12" s="37"/>
    </row>
    <row r="13" s="2" customFormat="1" ht="36" spans="1:13">
      <c r="A13" s="27"/>
      <c r="B13" s="27"/>
      <c r="C13" s="23" t="s">
        <v>36</v>
      </c>
      <c r="D13" s="24" t="s">
        <v>37</v>
      </c>
      <c r="E13" s="23"/>
      <c r="F13" s="23"/>
      <c r="G13" s="29"/>
      <c r="H13" s="26">
        <v>0</v>
      </c>
      <c r="I13" s="26">
        <v>2200</v>
      </c>
      <c r="J13" s="20" t="s">
        <v>41</v>
      </c>
      <c r="K13" s="36">
        <v>17</v>
      </c>
      <c r="L13" s="36">
        <v>17.7</v>
      </c>
      <c r="M13" s="37"/>
    </row>
    <row r="14" s="2" customFormat="1" ht="36" spans="1:13">
      <c r="A14" s="27"/>
      <c r="B14" s="27"/>
      <c r="C14" s="23" t="s">
        <v>36</v>
      </c>
      <c r="D14" s="24" t="s">
        <v>37</v>
      </c>
      <c r="E14" s="23"/>
      <c r="F14" s="23"/>
      <c r="G14" s="29"/>
      <c r="H14" s="26">
        <v>0</v>
      </c>
      <c r="I14" s="26">
        <v>2200</v>
      </c>
      <c r="J14" s="20" t="s">
        <v>42</v>
      </c>
      <c r="K14" s="36">
        <v>17</v>
      </c>
      <c r="L14" s="36">
        <v>17.7</v>
      </c>
      <c r="M14" s="37"/>
    </row>
    <row r="15" s="2" customFormat="1" ht="36" spans="1:13">
      <c r="A15" s="27"/>
      <c r="B15" s="27"/>
      <c r="C15" s="23" t="s">
        <v>36</v>
      </c>
      <c r="D15" s="24" t="s">
        <v>37</v>
      </c>
      <c r="E15" s="23"/>
      <c r="F15" s="23"/>
      <c r="G15" s="29"/>
      <c r="H15" s="26">
        <v>0</v>
      </c>
      <c r="I15" s="26">
        <v>2200</v>
      </c>
      <c r="J15" s="20" t="s">
        <v>43</v>
      </c>
      <c r="K15" s="36">
        <v>17</v>
      </c>
      <c r="L15" s="36">
        <v>17.7</v>
      </c>
      <c r="M15" s="37"/>
    </row>
    <row r="16" s="2" customFormat="1" ht="36" spans="1:13">
      <c r="A16" s="30"/>
      <c r="B16" s="30"/>
      <c r="C16" s="23" t="s">
        <v>36</v>
      </c>
      <c r="D16" s="24" t="s">
        <v>37</v>
      </c>
      <c r="E16" s="23"/>
      <c r="F16" s="23"/>
      <c r="G16" s="28"/>
      <c r="H16" s="26">
        <v>200</v>
      </c>
      <c r="I16" s="26">
        <v>1400</v>
      </c>
      <c r="J16" s="20" t="s">
        <v>44</v>
      </c>
      <c r="K16" s="36">
        <v>9.2</v>
      </c>
      <c r="L16" s="36">
        <v>10</v>
      </c>
      <c r="M16" s="37"/>
    </row>
    <row r="17" s="2" customFormat="1" ht="24.75" customHeight="1" spans="1:13">
      <c r="A17" s="31" t="s">
        <v>45</v>
      </c>
      <c r="B17" s="31"/>
      <c r="C17" s="23"/>
      <c r="D17" s="23"/>
      <c r="E17" s="23"/>
      <c r="F17" s="23"/>
      <c r="G17" s="26">
        <f>SUM(G8:G16)</f>
        <v>17820</v>
      </c>
      <c r="H17" s="26">
        <f t="shared" ref="H17" si="0">I17-G17</f>
        <v>260</v>
      </c>
      <c r="I17" s="26">
        <f>SUM(I8:I16)</f>
        <v>18080</v>
      </c>
      <c r="J17" s="20"/>
      <c r="K17" s="36">
        <f>SUM(K8:K16)</f>
        <v>136.6</v>
      </c>
      <c r="L17" s="36">
        <f>SUM(L8:L16)</f>
        <v>142.7</v>
      </c>
      <c r="M17" s="37"/>
    </row>
  </sheetData>
  <mergeCells count="8">
    <mergeCell ref="A1:M1"/>
    <mergeCell ref="A2:M2"/>
    <mergeCell ref="F3:G3"/>
    <mergeCell ref="F4:M4"/>
    <mergeCell ref="A8:A16"/>
    <mergeCell ref="B8:B16"/>
    <mergeCell ref="G8:G9"/>
    <mergeCell ref="G10:G16"/>
  </mergeCells>
  <pageMargins left="0" right="0" top="0.751388888888889" bottom="0.751388888888889" header="0.298611111111111" footer="0.298611111111111"/>
  <pageSetup paperSize="9" scale="9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路飞</cp:lastModifiedBy>
  <dcterms:created xsi:type="dcterms:W3CDTF">2017-02-25T05:34:00Z</dcterms:created>
  <cp:lastPrinted>2020-06-09T07:18:00Z</cp:lastPrinted>
  <dcterms:modified xsi:type="dcterms:W3CDTF">2024-06-02T04:36:37Z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