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价格贴!$A$1:$L$29</definedName>
  </definedNames>
  <calcPr calcId="124519"/>
</workbook>
</file>

<file path=xl/calcChain.xml><?xml version="1.0" encoding="utf-8"?>
<calcChain xmlns="http://schemas.openxmlformats.org/spreadsheetml/2006/main">
  <c r="F29" i="7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H8"/>
  <c r="G8"/>
</calcChain>
</file>

<file path=xl/sharedStrings.xml><?xml version="1.0" encoding="utf-8"?>
<sst xmlns="http://schemas.openxmlformats.org/spreadsheetml/2006/main" count="73" uniqueCount="33">
  <si>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</si>
  <si>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</si>
  <si>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</si>
  <si>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</si>
  <si>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</si>
  <si>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</si>
  <si>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</si>
  <si>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</si>
  <si>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</si>
  <si>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</si>
  <si>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</si>
  <si>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</si>
  <si>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</si>
  <si>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</si>
  <si>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</si>
  <si>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</si>
  <si>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</si>
  <si>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</si>
  <si>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</si>
  <si>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</si>
  <si>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</si>
  <si>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</si>
  <si>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</si>
  <si>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</si>
  <si>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</si>
  <si>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</si>
  <si>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</si>
  <si>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</si>
  <si>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A6892AX</t>
  </si>
  <si>
    <t>BK81 - BLACK</t>
  </si>
  <si>
    <t xml:space="preserve">P24050659                 //S24050395 </t>
    <phoneticPr fontId="18" type="noConversion"/>
  </si>
  <si>
    <t>100*135</t>
    <phoneticPr fontId="18" type="noConversion"/>
  </si>
  <si>
    <t>SF 1533669528129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</si>
</sst>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5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5" fillId="2" borderId="1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3" borderId="1" xfId="0" applyNumberFormat="1" applyFont="1" applyFill="1" applyBorder="1" applyAlignment="1">
      <alignment horizontal="center"/>
    </xf>
    <xf numFmtId="176" fontId="25" fillId="2" borderId="1" xfId="0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zoomScale="85" zoomScaleNormal="85" workbookViewId="0">
      <selection sqref="A1:L29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3.25" customHeight="1">
      <c r="A1" s="2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4"/>
      <c r="N1" s="4"/>
      <c r="O1" s="4"/>
      <c r="P1" s="4"/>
      <c r="Q1" s="4"/>
      <c r="R1" s="4"/>
    </row>
    <row r="2" spans="1:18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  <c r="N2" s="4"/>
      <c r="O2" s="4"/>
      <c r="P2" s="4"/>
      <c r="Q2" s="4"/>
      <c r="R2" s="4"/>
    </row>
    <row r="3" spans="1:18" ht="16.5" customHeight="1">
      <c r="A3" s="18"/>
      <c r="B3" s="18"/>
      <c r="C3" s="18"/>
      <c r="D3" s="5" t="s">
        <v>0</v>
      </c>
      <c r="E3" s="25">
        <v>45443</v>
      </c>
      <c r="F3" s="25"/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</row>
    <row r="4" spans="1:18" ht="16.5" customHeight="1">
      <c r="A4" s="6"/>
      <c r="B4" s="18"/>
      <c r="C4" s="28" t="s">
        <v>1</v>
      </c>
      <c r="D4" s="28"/>
      <c r="E4" s="27" t="s">
        <v>32</v>
      </c>
      <c r="F4" s="27"/>
      <c r="G4" s="26"/>
      <c r="H4" s="26"/>
      <c r="I4" s="26"/>
      <c r="J4" s="26"/>
      <c r="K4" s="26"/>
      <c r="L4" s="26"/>
      <c r="M4" s="4"/>
      <c r="N4" s="4"/>
      <c r="O4" s="4"/>
      <c r="P4" s="4"/>
      <c r="Q4" s="4"/>
      <c r="R4" s="4"/>
    </row>
    <row r="5" spans="1:18" hidden="1">
      <c r="A5" s="18"/>
      <c r="B5" s="16"/>
      <c r="C5" s="18"/>
      <c r="D5" s="18"/>
      <c r="E5" s="18"/>
      <c r="F5" s="18"/>
      <c r="G5" s="18"/>
      <c r="H5" s="18"/>
      <c r="I5" s="17"/>
      <c r="J5" s="18"/>
      <c r="K5" s="18"/>
      <c r="L5" s="18"/>
      <c r="M5" s="4"/>
      <c r="N5" s="4"/>
      <c r="O5" s="4"/>
      <c r="P5" s="4"/>
      <c r="Q5" s="4"/>
      <c r="R5" s="4"/>
    </row>
    <row r="6" spans="1:18" s="2" customFormat="1" ht="34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32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 ht="17.25" customHeight="1">
      <c r="A8" s="19" t="s">
        <v>30</v>
      </c>
      <c r="B8" s="32" t="s">
        <v>31</v>
      </c>
      <c r="C8" s="29" t="s">
        <v>28</v>
      </c>
      <c r="D8" s="29">
        <v>1338316</v>
      </c>
      <c r="E8" s="30" t="s">
        <v>29</v>
      </c>
      <c r="F8" s="31">
        <v>385.56</v>
      </c>
      <c r="G8" s="33">
        <f>F8*0.03</f>
        <v>11.566799999999999</v>
      </c>
      <c r="H8" s="33">
        <f>SUM(F8:G8)</f>
        <v>397.1268</v>
      </c>
      <c r="I8" s="14"/>
      <c r="J8" s="15"/>
      <c r="K8" s="15"/>
      <c r="L8" s="15"/>
    </row>
    <row r="9" spans="1:18" ht="17.25" customHeight="1">
      <c r="A9" s="19"/>
      <c r="B9" s="32"/>
      <c r="C9" s="29" t="s">
        <v>28</v>
      </c>
      <c r="D9" s="29">
        <v>1338119</v>
      </c>
      <c r="E9" s="30" t="s">
        <v>29</v>
      </c>
      <c r="F9" s="31">
        <v>23.46</v>
      </c>
      <c r="G9" s="33">
        <f t="shared" ref="G9:G28" si="0">F9*0.03</f>
        <v>0.70379999999999998</v>
      </c>
      <c r="H9" s="33">
        <f t="shared" ref="H9:H28" si="1">SUM(F9:G9)</f>
        <v>24.163800000000002</v>
      </c>
      <c r="I9" s="14"/>
      <c r="J9" s="15"/>
      <c r="K9" s="15"/>
      <c r="L9" s="15"/>
    </row>
    <row r="10" spans="1:18" ht="17.25" customHeight="1">
      <c r="A10" s="19"/>
      <c r="B10" s="32"/>
      <c r="C10" s="29" t="s">
        <v>28</v>
      </c>
      <c r="D10" s="29">
        <v>1338120</v>
      </c>
      <c r="E10" s="30" t="s">
        <v>29</v>
      </c>
      <c r="F10" s="31">
        <v>11.22</v>
      </c>
      <c r="G10" s="33">
        <f t="shared" si="0"/>
        <v>0.33660000000000001</v>
      </c>
      <c r="H10" s="33">
        <f t="shared" si="1"/>
        <v>11.556600000000001</v>
      </c>
      <c r="I10" s="14"/>
      <c r="J10" s="15"/>
      <c r="K10" s="15"/>
      <c r="L10" s="15"/>
    </row>
    <row r="11" spans="1:18" ht="17.25" customHeight="1">
      <c r="A11" s="19"/>
      <c r="B11" s="32"/>
      <c r="C11" s="29" t="s">
        <v>28</v>
      </c>
      <c r="D11" s="29">
        <v>1338121</v>
      </c>
      <c r="E11" s="30" t="s">
        <v>29</v>
      </c>
      <c r="F11" s="31">
        <v>2.04</v>
      </c>
      <c r="G11" s="33">
        <f t="shared" si="0"/>
        <v>6.1199999999999997E-2</v>
      </c>
      <c r="H11" s="33">
        <f t="shared" si="1"/>
        <v>2.1012</v>
      </c>
      <c r="I11" s="14"/>
      <c r="J11" s="15"/>
      <c r="K11" s="15"/>
      <c r="L11" s="15"/>
    </row>
    <row r="12" spans="1:18" ht="17.25" customHeight="1">
      <c r="A12" s="19"/>
      <c r="B12" s="32"/>
      <c r="C12" s="29" t="s">
        <v>28</v>
      </c>
      <c r="D12" s="29">
        <v>1338122</v>
      </c>
      <c r="E12" s="30" t="s">
        <v>29</v>
      </c>
      <c r="F12" s="31">
        <v>25.5</v>
      </c>
      <c r="G12" s="33">
        <f t="shared" si="0"/>
        <v>0.76500000000000001</v>
      </c>
      <c r="H12" s="33">
        <f t="shared" si="1"/>
        <v>26.265000000000001</v>
      </c>
      <c r="I12" s="14"/>
      <c r="J12" s="15"/>
      <c r="K12" s="15"/>
      <c r="L12" s="15"/>
    </row>
    <row r="13" spans="1:18" ht="17.25" customHeight="1">
      <c r="A13" s="19"/>
      <c r="B13" s="32"/>
      <c r="C13" s="29" t="s">
        <v>28</v>
      </c>
      <c r="D13" s="29">
        <v>1338123</v>
      </c>
      <c r="E13" s="30" t="s">
        <v>29</v>
      </c>
      <c r="F13" s="31">
        <v>10.199999999999999</v>
      </c>
      <c r="G13" s="33">
        <f t="shared" si="0"/>
        <v>0.30599999999999999</v>
      </c>
      <c r="H13" s="33">
        <f t="shared" si="1"/>
        <v>10.505999999999998</v>
      </c>
      <c r="I13" s="14"/>
      <c r="J13" s="15"/>
      <c r="K13" s="15"/>
      <c r="L13" s="15"/>
    </row>
    <row r="14" spans="1:18" ht="17.25" customHeight="1">
      <c r="A14" s="19"/>
      <c r="B14" s="32"/>
      <c r="C14" s="29" t="s">
        <v>28</v>
      </c>
      <c r="D14" s="29">
        <v>1338124</v>
      </c>
      <c r="E14" s="30" t="s">
        <v>29</v>
      </c>
      <c r="F14" s="31">
        <v>30.6</v>
      </c>
      <c r="G14" s="33">
        <f t="shared" si="0"/>
        <v>0.91800000000000004</v>
      </c>
      <c r="H14" s="33">
        <f t="shared" si="1"/>
        <v>31.518000000000001</v>
      </c>
      <c r="I14" s="14"/>
      <c r="J14" s="15"/>
      <c r="K14" s="15"/>
      <c r="L14" s="15"/>
    </row>
    <row r="15" spans="1:18" ht="17.25" customHeight="1">
      <c r="A15" s="19"/>
      <c r="B15" s="32"/>
      <c r="C15" s="29" t="s">
        <v>28</v>
      </c>
      <c r="D15" s="29">
        <v>1338125</v>
      </c>
      <c r="E15" s="30" t="s">
        <v>29</v>
      </c>
      <c r="F15" s="31">
        <v>14.28</v>
      </c>
      <c r="G15" s="33">
        <f t="shared" si="0"/>
        <v>0.42839999999999995</v>
      </c>
      <c r="H15" s="33">
        <f t="shared" si="1"/>
        <v>14.708399999999999</v>
      </c>
      <c r="I15" s="14"/>
      <c r="J15" s="15"/>
      <c r="K15" s="15"/>
      <c r="L15" s="15"/>
    </row>
    <row r="16" spans="1:18" ht="17.25" customHeight="1">
      <c r="A16" s="19"/>
      <c r="B16" s="32"/>
      <c r="C16" s="29" t="s">
        <v>28</v>
      </c>
      <c r="D16" s="29">
        <v>1338126</v>
      </c>
      <c r="E16" s="30" t="s">
        <v>29</v>
      </c>
      <c r="F16" s="31">
        <v>5.0999999999999996</v>
      </c>
      <c r="G16" s="33">
        <f t="shared" si="0"/>
        <v>0.153</v>
      </c>
      <c r="H16" s="33">
        <f t="shared" si="1"/>
        <v>5.2529999999999992</v>
      </c>
      <c r="I16" s="14"/>
      <c r="J16" s="15"/>
      <c r="K16" s="15"/>
      <c r="L16" s="15"/>
    </row>
    <row r="17" spans="1:12" ht="17.25" customHeight="1">
      <c r="A17" s="19"/>
      <c r="B17" s="32"/>
      <c r="C17" s="29" t="s">
        <v>28</v>
      </c>
      <c r="D17" s="29">
        <v>1338127</v>
      </c>
      <c r="E17" s="30" t="s">
        <v>29</v>
      </c>
      <c r="F17" s="31">
        <v>5.0999999999999996</v>
      </c>
      <c r="G17" s="33">
        <f t="shared" si="0"/>
        <v>0.153</v>
      </c>
      <c r="H17" s="33">
        <f t="shared" si="1"/>
        <v>5.2529999999999992</v>
      </c>
      <c r="I17" s="14"/>
      <c r="J17" s="15"/>
      <c r="K17" s="15"/>
      <c r="L17" s="15"/>
    </row>
    <row r="18" spans="1:12" ht="17.25" customHeight="1">
      <c r="A18" s="19"/>
      <c r="B18" s="32"/>
      <c r="C18" s="29" t="s">
        <v>28</v>
      </c>
      <c r="D18" s="29">
        <v>1338128</v>
      </c>
      <c r="E18" s="30" t="s">
        <v>29</v>
      </c>
      <c r="F18" s="31">
        <v>4.08</v>
      </c>
      <c r="G18" s="33">
        <f t="shared" si="0"/>
        <v>0.12239999999999999</v>
      </c>
      <c r="H18" s="33">
        <f t="shared" si="1"/>
        <v>4.2023999999999999</v>
      </c>
      <c r="I18" s="14"/>
      <c r="J18" s="15"/>
      <c r="K18" s="15"/>
      <c r="L18" s="15"/>
    </row>
    <row r="19" spans="1:12" ht="17.25" customHeight="1">
      <c r="A19" s="19"/>
      <c r="B19" s="32"/>
      <c r="C19" s="29" t="s">
        <v>28</v>
      </c>
      <c r="D19" s="29">
        <v>1338129</v>
      </c>
      <c r="E19" s="30" t="s">
        <v>29</v>
      </c>
      <c r="F19" s="31">
        <v>4.08</v>
      </c>
      <c r="G19" s="33">
        <f t="shared" si="0"/>
        <v>0.12239999999999999</v>
      </c>
      <c r="H19" s="33">
        <f t="shared" si="1"/>
        <v>4.2023999999999999</v>
      </c>
      <c r="I19" s="14"/>
      <c r="J19" s="15"/>
      <c r="K19" s="15"/>
      <c r="L19" s="15"/>
    </row>
    <row r="20" spans="1:12" ht="17.25" customHeight="1">
      <c r="A20" s="19"/>
      <c r="B20" s="32"/>
      <c r="C20" s="29" t="s">
        <v>28</v>
      </c>
      <c r="D20" s="29">
        <v>1338132</v>
      </c>
      <c r="E20" s="30" t="s">
        <v>29</v>
      </c>
      <c r="F20" s="31">
        <v>2.04</v>
      </c>
      <c r="G20" s="33">
        <f t="shared" si="0"/>
        <v>6.1199999999999997E-2</v>
      </c>
      <c r="H20" s="33">
        <f t="shared" si="1"/>
        <v>2.1012</v>
      </c>
      <c r="I20" s="14"/>
      <c r="J20" s="15"/>
      <c r="K20" s="15"/>
      <c r="L20" s="15"/>
    </row>
    <row r="21" spans="1:12" ht="17.25" customHeight="1">
      <c r="A21" s="19"/>
      <c r="B21" s="32"/>
      <c r="C21" s="29" t="s">
        <v>28</v>
      </c>
      <c r="D21" s="29">
        <v>1338134</v>
      </c>
      <c r="E21" s="30" t="s">
        <v>29</v>
      </c>
      <c r="F21" s="31">
        <v>2.04</v>
      </c>
      <c r="G21" s="33">
        <f t="shared" si="0"/>
        <v>6.1199999999999997E-2</v>
      </c>
      <c r="H21" s="33">
        <f t="shared" si="1"/>
        <v>2.1012</v>
      </c>
      <c r="I21" s="14"/>
      <c r="J21" s="15"/>
      <c r="K21" s="15"/>
      <c r="L21" s="15"/>
    </row>
    <row r="22" spans="1:12" ht="17.25" customHeight="1">
      <c r="A22" s="19"/>
      <c r="B22" s="32"/>
      <c r="C22" s="29" t="s">
        <v>28</v>
      </c>
      <c r="D22" s="29">
        <v>1338135</v>
      </c>
      <c r="E22" s="30" t="s">
        <v>29</v>
      </c>
      <c r="F22" s="31">
        <v>19.38</v>
      </c>
      <c r="G22" s="33">
        <f t="shared" si="0"/>
        <v>0.58139999999999992</v>
      </c>
      <c r="H22" s="33">
        <f t="shared" si="1"/>
        <v>19.961399999999998</v>
      </c>
      <c r="I22" s="14"/>
      <c r="J22" s="15"/>
      <c r="K22" s="15"/>
      <c r="L22" s="15"/>
    </row>
    <row r="23" spans="1:12" ht="17.25" customHeight="1">
      <c r="A23" s="19"/>
      <c r="B23" s="32"/>
      <c r="C23" s="29" t="s">
        <v>28</v>
      </c>
      <c r="D23" s="29">
        <v>1338136</v>
      </c>
      <c r="E23" s="30" t="s">
        <v>29</v>
      </c>
      <c r="F23" s="31">
        <v>5.0999999999999996</v>
      </c>
      <c r="G23" s="33">
        <f t="shared" si="0"/>
        <v>0.153</v>
      </c>
      <c r="H23" s="33">
        <f t="shared" si="1"/>
        <v>5.2529999999999992</v>
      </c>
      <c r="I23" s="14"/>
      <c r="J23" s="15"/>
      <c r="K23" s="15"/>
      <c r="L23" s="15"/>
    </row>
    <row r="24" spans="1:12" ht="17.25" customHeight="1">
      <c r="A24" s="19"/>
      <c r="B24" s="32"/>
      <c r="C24" s="29" t="s">
        <v>28</v>
      </c>
      <c r="D24" s="29">
        <v>1338130</v>
      </c>
      <c r="E24" s="30" t="s">
        <v>29</v>
      </c>
      <c r="F24" s="31">
        <v>44.88</v>
      </c>
      <c r="G24" s="33">
        <f t="shared" si="0"/>
        <v>1.3464</v>
      </c>
      <c r="H24" s="33">
        <f t="shared" si="1"/>
        <v>46.226400000000005</v>
      </c>
      <c r="I24" s="14"/>
      <c r="J24" s="15"/>
      <c r="K24" s="15"/>
      <c r="L24" s="15"/>
    </row>
    <row r="25" spans="1:12" ht="17.25" customHeight="1">
      <c r="A25" s="19"/>
      <c r="B25" s="32"/>
      <c r="C25" s="29" t="s">
        <v>28</v>
      </c>
      <c r="D25" s="29">
        <v>1338130</v>
      </c>
      <c r="E25" s="30" t="s">
        <v>29</v>
      </c>
      <c r="F25" s="31">
        <v>84.66</v>
      </c>
      <c r="G25" s="33">
        <f t="shared" si="0"/>
        <v>2.5397999999999996</v>
      </c>
      <c r="H25" s="33">
        <f t="shared" si="1"/>
        <v>87.199799999999996</v>
      </c>
      <c r="I25" s="14"/>
      <c r="J25" s="15"/>
      <c r="K25" s="15"/>
      <c r="L25" s="15"/>
    </row>
    <row r="26" spans="1:12" ht="17.25" customHeight="1">
      <c r="A26" s="19"/>
      <c r="B26" s="32"/>
      <c r="C26" s="29" t="s">
        <v>28</v>
      </c>
      <c r="D26" s="29">
        <v>1338130</v>
      </c>
      <c r="E26" s="30" t="s">
        <v>29</v>
      </c>
      <c r="F26" s="31">
        <v>24.48</v>
      </c>
      <c r="G26" s="33">
        <f t="shared" si="0"/>
        <v>0.73439999999999994</v>
      </c>
      <c r="H26" s="33">
        <f t="shared" si="1"/>
        <v>25.214400000000001</v>
      </c>
      <c r="I26" s="14"/>
      <c r="J26" s="15"/>
      <c r="K26" s="15"/>
      <c r="L26" s="15"/>
    </row>
    <row r="27" spans="1:12" ht="17.25" customHeight="1">
      <c r="A27" s="19"/>
      <c r="B27" s="32"/>
      <c r="C27" s="29" t="s">
        <v>28</v>
      </c>
      <c r="D27" s="29">
        <v>1338130</v>
      </c>
      <c r="E27" s="30" t="s">
        <v>29</v>
      </c>
      <c r="F27" s="31">
        <v>29.58</v>
      </c>
      <c r="G27" s="33">
        <f t="shared" si="0"/>
        <v>0.88739999999999997</v>
      </c>
      <c r="H27" s="33">
        <f t="shared" si="1"/>
        <v>30.467399999999998</v>
      </c>
      <c r="I27" s="14"/>
      <c r="J27" s="15"/>
      <c r="K27" s="15"/>
      <c r="L27" s="15"/>
    </row>
    <row r="28" spans="1:12" ht="17.25" customHeight="1">
      <c r="A28" s="19"/>
      <c r="B28" s="32"/>
      <c r="C28" s="29" t="s">
        <v>28</v>
      </c>
      <c r="D28" s="29">
        <v>1338130</v>
      </c>
      <c r="E28" s="30" t="s">
        <v>29</v>
      </c>
      <c r="F28" s="31">
        <v>19.38</v>
      </c>
      <c r="G28" s="33">
        <f t="shared" si="0"/>
        <v>0.58139999999999992</v>
      </c>
      <c r="H28" s="33">
        <f t="shared" si="1"/>
        <v>19.961399999999998</v>
      </c>
      <c r="I28" s="14"/>
      <c r="J28" s="15"/>
      <c r="K28" s="15"/>
      <c r="L28" s="15"/>
    </row>
    <row r="29" spans="1:12">
      <c r="F29" s="34">
        <f>SUM(F8:F28)</f>
        <v>752.7600000000001</v>
      </c>
    </row>
  </sheetData>
  <mergeCells count="8">
    <mergeCell ref="A1:L1"/>
    <mergeCell ref="A2:L2"/>
    <mergeCell ref="E3:F3"/>
    <mergeCell ref="G3:L4"/>
    <mergeCell ref="E4:F4"/>
    <mergeCell ref="C4:D4"/>
    <mergeCell ref="A8:A28"/>
    <mergeCell ref="B8:B28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2024-05-31T10:37:33Z</cp:lastPrinted>
  <dcterms:created xsi:type="dcterms:W3CDTF">2017-02-25T05:34:00Z</dcterms:created>
  <dcterms:modified xsi:type="dcterms:W3CDTF">2024-05-31T10:42:52Z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