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价格贴!$A$1:$L$18</definedName>
  </definedNames>
  <calcPr calcId="124519"/>
</workbook>
</file>

<file path=xl/calcChain.xml><?xml version="1.0" encoding="utf-8"?>
<calcChain xmlns="http://schemas.openxmlformats.org/spreadsheetml/2006/main">
  <c r="H9" i="7"/>
  <c r="H10"/>
  <c r="H11"/>
  <c r="H12"/>
  <c r="H13"/>
  <c r="H14"/>
  <c r="H15"/>
  <c r="H16"/>
  <c r="H17"/>
  <c r="H8"/>
  <c r="G9"/>
  <c r="G10"/>
  <c r="G11"/>
  <c r="G12"/>
  <c r="G13"/>
  <c r="G14"/>
  <c r="G15"/>
  <c r="G16"/>
  <c r="G17"/>
  <c r="G8"/>
  <c r="F18"/>
</calcChain>
</file>

<file path=xl/sharedStrings.xml><?xml version="1.0" encoding="utf-8"?>
<sst xmlns="http://schemas.openxmlformats.org/spreadsheetml/2006/main" count="52" uniqueCount="34">
  <si>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</si>
  <si>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</si>
  <si>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</si>
  <si>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</si>
  <si>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</si>
  <si>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</si>
  <si>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</si>
  <si>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</si>
  <si>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</si>
  <si>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</si>
  <si>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</si>
  <si>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</si>
  <si>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</si>
  <si>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</si>
  <si>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</si>
  <si>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</si>
  <si>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</si>
  <si>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</si>
  <si>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</si>
  <si>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</si>
  <si>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</si>
  <si>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</si>
  <si>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</si>
  <si>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</si>
  <si>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</si>
  <si>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</si>
  <si>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</si>
  <si>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</si>
  <si>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</si>
  <si>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8" type="noConversion"/>
  </si>
  <si>
    <t xml:space="preserve">P24050751 //S24050431           </t>
    <phoneticPr fontId="18" type="noConversion"/>
  </si>
  <si>
    <t>D4918AX</t>
  </si>
  <si>
    <t>BK27 - BLACK</t>
  </si>
  <si>
    <t>SF 1533669528217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</si>
</sst>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176" fontId="25" fillId="0" borderId="2" xfId="0" applyFont="1" applyBorder="1" applyAlignment="1">
      <alignment horizontal="center" vertical="center" wrapText="1"/>
    </xf>
    <xf numFmtId="176" fontId="25" fillId="0" borderId="3" xfId="0" applyFont="1" applyBorder="1" applyAlignment="1">
      <alignment horizontal="center" vertical="center" wrapText="1"/>
    </xf>
    <xf numFmtId="176" fontId="25" fillId="0" borderId="4" xfId="0" applyFont="1" applyBorder="1" applyAlignment="1">
      <alignment horizontal="center" vertical="center" wrapText="1"/>
    </xf>
    <xf numFmtId="176" fontId="25" fillId="2" borderId="2" xfId="0" applyFont="1" applyFill="1" applyBorder="1" applyAlignment="1">
      <alignment horizontal="center" vertical="center"/>
    </xf>
    <xf numFmtId="176" fontId="25" fillId="2" borderId="3" xfId="0" applyFont="1" applyFill="1" applyBorder="1" applyAlignment="1">
      <alignment horizontal="center" vertical="center"/>
    </xf>
    <xf numFmtId="176" fontId="25" fillId="2" borderId="4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85" zoomScaleNormal="85" workbookViewId="0">
      <selection sqref="A1:L1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1">
        <v>45446</v>
      </c>
      <c r="F3" s="21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4" t="s">
        <v>1</v>
      </c>
      <c r="D4" s="24"/>
      <c r="E4" s="23" t="s">
        <v>33</v>
      </c>
      <c r="F4" s="23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7"/>
      <c r="B5" s="18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9" t="s">
        <v>30</v>
      </c>
      <c r="B8" s="32" t="s">
        <v>29</v>
      </c>
      <c r="C8" s="25" t="s">
        <v>31</v>
      </c>
      <c r="D8" s="25">
        <v>1360838</v>
      </c>
      <c r="E8" s="26" t="s">
        <v>32</v>
      </c>
      <c r="F8" s="27">
        <v>283.56</v>
      </c>
      <c r="G8" s="35">
        <f>F8*0.03</f>
        <v>8.5068000000000001</v>
      </c>
      <c r="H8" s="35">
        <f>SUM(F8:G8)</f>
        <v>292.0668</v>
      </c>
      <c r="I8" s="14"/>
      <c r="J8" s="15"/>
      <c r="K8" s="15"/>
      <c r="L8" s="15"/>
    </row>
    <row r="9" spans="1:18">
      <c r="A9" s="30"/>
      <c r="B9" s="33"/>
      <c r="C9" s="25" t="s">
        <v>31</v>
      </c>
      <c r="D9" s="25">
        <v>1360839</v>
      </c>
      <c r="E9" s="26" t="s">
        <v>32</v>
      </c>
      <c r="F9" s="27">
        <v>51</v>
      </c>
      <c r="G9" s="35">
        <f t="shared" ref="G9:G18" si="0">F9*0.03</f>
        <v>1.53</v>
      </c>
      <c r="H9" s="35">
        <f t="shared" ref="H9:H17" si="1">SUM(F9:G9)</f>
        <v>52.53</v>
      </c>
      <c r="I9" s="14"/>
      <c r="J9" s="15"/>
      <c r="K9" s="15"/>
      <c r="L9" s="15"/>
    </row>
    <row r="10" spans="1:18">
      <c r="A10" s="30"/>
      <c r="B10" s="33"/>
      <c r="C10" s="25" t="s">
        <v>31</v>
      </c>
      <c r="D10" s="25">
        <v>1360840</v>
      </c>
      <c r="E10" s="26" t="s">
        <v>32</v>
      </c>
      <c r="F10" s="27">
        <v>98.94</v>
      </c>
      <c r="G10" s="35">
        <f t="shared" si="0"/>
        <v>2.9681999999999999</v>
      </c>
      <c r="H10" s="35">
        <f t="shared" si="1"/>
        <v>101.90819999999999</v>
      </c>
      <c r="I10" s="14"/>
      <c r="J10" s="15"/>
      <c r="K10" s="15"/>
      <c r="L10" s="15"/>
    </row>
    <row r="11" spans="1:18">
      <c r="A11" s="30"/>
      <c r="B11" s="33"/>
      <c r="C11" s="25" t="s">
        <v>31</v>
      </c>
      <c r="D11" s="25">
        <v>1360841</v>
      </c>
      <c r="E11" s="26" t="s">
        <v>32</v>
      </c>
      <c r="F11" s="27">
        <v>35.700000000000003</v>
      </c>
      <c r="G11" s="35">
        <f t="shared" si="0"/>
        <v>1.071</v>
      </c>
      <c r="H11" s="35">
        <f t="shared" si="1"/>
        <v>36.771000000000001</v>
      </c>
      <c r="I11" s="14"/>
      <c r="J11" s="15"/>
      <c r="K11" s="15"/>
      <c r="L11" s="15"/>
    </row>
    <row r="12" spans="1:18">
      <c r="A12" s="30"/>
      <c r="B12" s="33"/>
      <c r="C12" s="25" t="s">
        <v>31</v>
      </c>
      <c r="D12" s="25">
        <v>1360842</v>
      </c>
      <c r="E12" s="26" t="s">
        <v>32</v>
      </c>
      <c r="F12" s="27">
        <v>22.44</v>
      </c>
      <c r="G12" s="35">
        <f t="shared" si="0"/>
        <v>0.67320000000000002</v>
      </c>
      <c r="H12" s="35">
        <f t="shared" si="1"/>
        <v>23.113200000000003</v>
      </c>
      <c r="I12" s="14"/>
      <c r="J12" s="15"/>
      <c r="K12" s="15"/>
      <c r="L12" s="15"/>
    </row>
    <row r="13" spans="1:18">
      <c r="A13" s="30"/>
      <c r="B13" s="33"/>
      <c r="C13" s="25" t="s">
        <v>31</v>
      </c>
      <c r="D13" s="25">
        <v>1361360</v>
      </c>
      <c r="E13" s="26" t="s">
        <v>32</v>
      </c>
      <c r="F13" s="27">
        <v>153</v>
      </c>
      <c r="G13" s="35">
        <f t="shared" si="0"/>
        <v>4.59</v>
      </c>
      <c r="H13" s="35">
        <f t="shared" si="1"/>
        <v>157.59</v>
      </c>
      <c r="I13" s="14"/>
      <c r="J13" s="15"/>
      <c r="K13" s="15"/>
      <c r="L13" s="15"/>
    </row>
    <row r="14" spans="1:18">
      <c r="A14" s="30"/>
      <c r="B14" s="33"/>
      <c r="C14" s="25" t="s">
        <v>31</v>
      </c>
      <c r="D14" s="25">
        <v>1361360</v>
      </c>
      <c r="E14" s="26" t="s">
        <v>32</v>
      </c>
      <c r="F14" s="27">
        <v>153</v>
      </c>
      <c r="G14" s="35">
        <f t="shared" si="0"/>
        <v>4.59</v>
      </c>
      <c r="H14" s="35">
        <f t="shared" si="1"/>
        <v>157.59</v>
      </c>
      <c r="I14" s="14"/>
      <c r="J14" s="15"/>
      <c r="K14" s="15"/>
      <c r="L14" s="15"/>
    </row>
    <row r="15" spans="1:18">
      <c r="A15" s="30"/>
      <c r="B15" s="33"/>
      <c r="C15" s="25" t="s">
        <v>31</v>
      </c>
      <c r="D15" s="25">
        <v>1361360</v>
      </c>
      <c r="E15" s="26" t="s">
        <v>32</v>
      </c>
      <c r="F15" s="27">
        <v>76.5</v>
      </c>
      <c r="G15" s="35">
        <f t="shared" si="0"/>
        <v>2.2949999999999999</v>
      </c>
      <c r="H15" s="35">
        <f t="shared" si="1"/>
        <v>78.795000000000002</v>
      </c>
      <c r="I15" s="14"/>
      <c r="J15" s="15"/>
      <c r="K15" s="15"/>
      <c r="L15" s="15"/>
    </row>
    <row r="16" spans="1:18">
      <c r="A16" s="30"/>
      <c r="B16" s="33"/>
      <c r="C16" s="25" t="s">
        <v>31</v>
      </c>
      <c r="D16" s="25">
        <v>1361360</v>
      </c>
      <c r="E16" s="26" t="s">
        <v>32</v>
      </c>
      <c r="F16" s="27">
        <v>86.7</v>
      </c>
      <c r="G16" s="35">
        <f t="shared" si="0"/>
        <v>2.601</v>
      </c>
      <c r="H16" s="35">
        <f t="shared" si="1"/>
        <v>89.301000000000002</v>
      </c>
      <c r="I16" s="14"/>
      <c r="J16" s="15"/>
      <c r="K16" s="15"/>
      <c r="L16" s="15"/>
    </row>
    <row r="17" spans="1:12">
      <c r="A17" s="31"/>
      <c r="B17" s="34"/>
      <c r="C17" s="25" t="s">
        <v>31</v>
      </c>
      <c r="D17" s="25">
        <v>1361360</v>
      </c>
      <c r="E17" s="26" t="s">
        <v>32</v>
      </c>
      <c r="F17" s="27">
        <v>40.799999999999997</v>
      </c>
      <c r="G17" s="35">
        <f t="shared" si="0"/>
        <v>1.224</v>
      </c>
      <c r="H17" s="35">
        <f t="shared" si="1"/>
        <v>42.023999999999994</v>
      </c>
      <c r="I17" s="14"/>
      <c r="J17" s="15"/>
      <c r="K17" s="15"/>
      <c r="L17" s="15"/>
    </row>
    <row r="18" spans="1:12">
      <c r="F18" s="28">
        <f>SUM(F8:F17)</f>
        <v>1001.64</v>
      </c>
      <c r="G18" s="15"/>
    </row>
  </sheetData>
  <mergeCells count="8">
    <mergeCell ref="A8:A17"/>
    <mergeCell ref="B8:B17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2024-06-03T02:38:08Z</cp:lastPrinted>
  <dcterms:created xsi:type="dcterms:W3CDTF">2017-02-25T05:34:00Z</dcterms:created>
  <dcterms:modified xsi:type="dcterms:W3CDTF">2024-06-03T02:40:15Z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