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<sst xmlns="http://schemas.openxmlformats.org/spreadsheetml/2006/main" count="46" uniqueCount="40">
  <si>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</si>
  <si>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</si>
  <si>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</si>
  <si>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</si>
  <si>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SF1524675558555</t>
  </si>
  <si>
    <t>合同号</t>
  </si>
  <si>
    <t>PO</t>
  </si>
  <si>
    <t>Item Code</t>
  </si>
  <si>
    <t>Style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</si>
  <si>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</si>
  <si>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</si>
  <si>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</si>
  <si>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</si>
  <si>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</si>
  <si>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</si>
  <si>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</si>
  <si>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</si>
  <si>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</si>
  <si>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</t>
  </si>
  <si>
    <t>款号/订单号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</si>
  <si>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</si>
  <si>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</si>
  <si>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</si>
  <si>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</si>
  <si>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</si>
  <si>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/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</si>
  <si>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</si>
  <si>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</si>
  <si>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</si>
  <si>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S24030415 </t>
  </si>
  <si>
    <t>ET090642 PO 00595</t>
  </si>
  <si>
    <r>
      <rPr>
        <b/>
        <sz val="11"/>
        <color theme="1"/>
        <rFont val="宋体"/>
        <charset val="134"/>
      </rPr>
      <t>洗标</t>
    </r>
    <r>
      <rPr>
        <b/>
        <sz val="11"/>
        <color theme="1"/>
        <rFont val="Calibri"/>
        <charset val="134"/>
      </rPr>
      <t>1</t>
    </r>
  </si>
  <si>
    <t>10_Negro</t>
  </si>
  <si>
    <t>10*12*12</t>
  </si>
  <si>
    <r>
      <rPr>
        <b/>
        <sz val="11"/>
        <color theme="1"/>
        <rFont val="宋体"/>
        <charset val="134"/>
      </rPr>
      <t>洗标</t>
    </r>
    <r>
      <rPr>
        <b/>
        <sz val="11"/>
        <color theme="1"/>
        <rFont val="Calibri"/>
        <charset val="134"/>
      </rPr>
      <t>2</t>
    </r>
  </si>
  <si>
    <t>11_Piedra</t>
  </si>
  <si>
    <t>合计</t>
  </si>
  <si>
    <t>款号</t>
  </si>
  <si>
    <t>色号</t>
  </si>
  <si>
    <t>数量（套）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</si>
</sst>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_);[Red]\(0\)"/>
    <numFmt numFmtId="178" formatCode="0.00_);[Red]\(0.00\)"/>
    <numFmt numFmtId="179" formatCode="\1/1"/>
  </numFmts>
  <fonts count="36">
    <font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rgb="FFFF0000"/>
      <name val="Calibri"/>
      <charset val="134"/>
    </font>
    <font>
      <b/>
      <sz val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1"/>
      <color rgb="FF333333"/>
      <name val="Calibri"/>
      <charset val="134"/>
    </font>
    <font>
      <sz val="8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4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177" fontId="6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15" fontId="7" fillId="0" borderId="1" xfId="49" applyNumberFormat="1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177" fontId="7" fillId="0" borderId="1" xfId="49" applyNumberFormat="1" applyFont="1" applyFill="1" applyBorder="1" applyAlignment="1">
      <alignment horizontal="center" vertical="center" wrapText="1"/>
    </xf>
    <xf numFmtId="177" fontId="5" fillId="0" borderId="1" xfId="49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178" fontId="6" fillId="0" borderId="1" xfId="4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178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179" fontId="1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0</xdr:row>
      <xdr:rowOff>115570</xdr:rowOff>
    </xdr:from>
    <xdr:to>
      <xdr:col>1</xdr:col>
      <xdr:colOff>1133475</xdr:colOff>
      <xdr:row>1</xdr:row>
      <xdr:rowOff>295275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15570"/>
          <a:ext cx="1562100" cy="513080"/>
        </a:xfrm>
        <a:prstGeom prst="rect">
          <a:avLst/>
        </a:prstGeom>
      </xdr:spPr>
    </xdr:pic>
    <xdr:clientData/>
  </xdr:twoCellAnchor>
  <xdr:twoCellAnchor editAs="oneCell">
    <xdr:from>
      <xdr:col>8</xdr:col>
      <xdr:colOff>180975</xdr:colOff>
      <xdr:row>1</xdr:row>
      <xdr:rowOff>266700</xdr:rowOff>
    </xdr:from>
    <xdr:to>
      <xdr:col>12</xdr:col>
      <xdr:colOff>571500</xdr:colOff>
      <xdr:row>3</xdr:row>
      <xdr:rowOff>123825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53200" y="600075"/>
          <a:ext cx="3133725" cy="390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abSelected="1" workbookViewId="0">
      <selection activeCell="K17" sqref="K17"/>
    </sheetView>
  </sheetViews>
  <sheetFormatPr defaultColWidth="9" defaultRowHeight="13.5"/>
  <cols>
    <col min="2" max="2" width="17.375" customWidth="1"/>
    <col min="5" max="5" width="12.25" customWidth="1"/>
  </cols>
  <sheetData>
    <row r="1" ht="26.25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6.25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5.75" spans="1:14">
      <c r="A3" s="4"/>
      <c r="B3" s="4"/>
      <c r="C3" s="4"/>
      <c r="D3" s="4"/>
      <c r="E3" s="4"/>
      <c r="F3" s="5" t="s">
        <v>2</v>
      </c>
      <c r="G3" s="6">
        <v>45384</v>
      </c>
      <c r="H3" s="6"/>
      <c r="I3" s="24"/>
      <c r="J3" s="25"/>
      <c r="K3" s="25"/>
      <c r="L3" s="25"/>
      <c r="M3" s="25"/>
      <c r="N3" s="26"/>
    </row>
    <row r="4" ht="15.75" spans="1:14">
      <c r="A4" s="4"/>
      <c r="B4" s="4"/>
      <c r="C4" s="4"/>
      <c r="D4" s="4"/>
      <c r="E4" s="4"/>
      <c r="F4" s="5" t="s">
        <v>3</v>
      </c>
      <c r="G4" s="7" t="s">
        <v>4</v>
      </c>
      <c r="H4" s="7"/>
      <c r="I4" s="27"/>
      <c r="J4" s="27"/>
      <c r="K4" s="27"/>
      <c r="L4" s="28"/>
      <c r="M4" s="28"/>
      <c r="N4" s="28"/>
    </row>
    <row r="5" ht="25.5" spans="1:14">
      <c r="A5" s="8" t="s">
        <v>5</v>
      </c>
      <c r="B5" s="9" t="s">
        <v>6</v>
      </c>
      <c r="C5" s="10" t="s">
        <v>7</v>
      </c>
      <c r="D5" s="10" t="s">
        <v>8</v>
      </c>
      <c r="E5" s="10" t="s">
        <v>9</v>
      </c>
      <c r="F5" s="11" t="s">
        <v>10</v>
      </c>
      <c r="G5" s="12" t="s">
        <v>11</v>
      </c>
      <c r="H5" s="12" t="s">
        <v>12</v>
      </c>
      <c r="I5" s="12" t="s">
        <v>13</v>
      </c>
      <c r="J5" s="29" t="s">
        <v>14</v>
      </c>
      <c r="K5" s="30" t="s">
        <v>15</v>
      </c>
      <c r="L5" s="30" t="s">
        <v>16</v>
      </c>
      <c r="M5" s="10" t="s">
        <v>17</v>
      </c>
      <c r="N5" s="31"/>
    </row>
    <row r="6" ht="24.75" spans="1:14">
      <c r="A6" s="13"/>
      <c r="B6" s="14"/>
      <c r="C6" s="15" t="s">
        <v>18</v>
      </c>
      <c r="D6" s="16" t="s">
        <v>19</v>
      </c>
      <c r="E6" s="16" t="s">
        <v>20</v>
      </c>
      <c r="F6" s="17" t="s">
        <v>21</v>
      </c>
      <c r="G6" s="18" t="s">
        <v>22</v>
      </c>
      <c r="H6" s="19" t="s">
        <v>23</v>
      </c>
      <c r="I6" s="19" t="s">
        <v>24</v>
      </c>
      <c r="J6" s="32" t="s">
        <v>25</v>
      </c>
      <c r="K6" s="33" t="s">
        <v>26</v>
      </c>
      <c r="L6" s="33" t="s">
        <v>27</v>
      </c>
      <c r="M6" s="34" t="s">
        <v>28</v>
      </c>
      <c r="N6" s="31"/>
    </row>
    <row r="7" ht="15" spans="1:13">
      <c r="A7" s="2" t="s">
        <v>29</v>
      </c>
      <c r="B7" s="20" t="s">
        <v>30</v>
      </c>
      <c r="C7" s="2" t="s">
        <v>31</v>
      </c>
      <c r="D7" s="2">
        <v>7316</v>
      </c>
      <c r="E7" s="2" t="s">
        <v>32</v>
      </c>
      <c r="F7" s="2"/>
      <c r="G7" s="2">
        <v>2985</v>
      </c>
      <c r="H7" s="21">
        <f>G7*0.05</f>
        <v>149.25</v>
      </c>
      <c r="I7" s="21">
        <f>SUM(G7:H7)</f>
        <v>3134.25</v>
      </c>
      <c r="J7" s="35">
        <v>0.6</v>
      </c>
      <c r="K7" s="2">
        <v>0.6</v>
      </c>
      <c r="L7" s="2">
        <v>1</v>
      </c>
      <c r="M7" s="2" t="s">
        <v>33</v>
      </c>
    </row>
    <row r="8" ht="15" spans="1:13">
      <c r="A8" s="2"/>
      <c r="B8" s="20"/>
      <c r="C8" s="2" t="s">
        <v>34</v>
      </c>
      <c r="D8" s="2">
        <v>7316</v>
      </c>
      <c r="E8" s="2" t="s">
        <v>32</v>
      </c>
      <c r="F8" s="2"/>
      <c r="G8" s="2">
        <v>2985</v>
      </c>
      <c r="H8" s="21">
        <f>G8*0.05</f>
        <v>149.25</v>
      </c>
      <c r="I8" s="21">
        <f>SUM(G8:H8)</f>
        <v>3134.25</v>
      </c>
      <c r="J8" s="35"/>
      <c r="K8" s="2"/>
      <c r="L8" s="2"/>
      <c r="M8" s="2"/>
    </row>
    <row r="9" ht="15" spans="1:13">
      <c r="A9" s="2"/>
      <c r="B9" s="20"/>
      <c r="C9" s="2" t="s">
        <v>31</v>
      </c>
      <c r="D9" s="2">
        <v>7316</v>
      </c>
      <c r="E9" s="2" t="s">
        <v>35</v>
      </c>
      <c r="F9" s="2"/>
      <c r="G9" s="2">
        <v>3645</v>
      </c>
      <c r="H9" s="21">
        <f>G9*0.05</f>
        <v>182.25</v>
      </c>
      <c r="I9" s="21">
        <f>SUM(G9:H9)</f>
        <v>3827.25</v>
      </c>
      <c r="J9" s="35"/>
      <c r="K9" s="2"/>
      <c r="L9" s="2"/>
      <c r="M9" s="2"/>
    </row>
    <row r="10" ht="15" spans="1:13">
      <c r="A10" s="2"/>
      <c r="B10" s="20"/>
      <c r="C10" s="2" t="s">
        <v>34</v>
      </c>
      <c r="D10" s="2">
        <v>7316</v>
      </c>
      <c r="E10" s="2" t="s">
        <v>35</v>
      </c>
      <c r="F10" s="2"/>
      <c r="G10" s="2">
        <v>3645</v>
      </c>
      <c r="H10" s="21">
        <f>G10*0.05</f>
        <v>182.25</v>
      </c>
      <c r="I10" s="21">
        <f>SUM(G10:H10)</f>
        <v>3827.25</v>
      </c>
      <c r="J10" s="35"/>
      <c r="K10" s="2"/>
      <c r="L10" s="2"/>
      <c r="M10" s="2"/>
    </row>
    <row r="11" ht="15" spans="1:13">
      <c r="A11" s="22" t="s">
        <v>36</v>
      </c>
      <c r="B11" s="22"/>
      <c r="C11" s="22"/>
      <c r="D11" s="22"/>
      <c r="E11" s="22"/>
      <c r="F11" s="22"/>
      <c r="G11" s="23">
        <f>SUM(G7:G10)</f>
        <v>13260</v>
      </c>
      <c r="H11" s="21">
        <f>G11*0.05</f>
        <v>663</v>
      </c>
      <c r="I11" s="21">
        <f>SUM(G11:H11)</f>
        <v>13923</v>
      </c>
      <c r="J11" s="22"/>
      <c r="K11" s="22"/>
      <c r="L11" s="22"/>
      <c r="M11" s="22"/>
    </row>
  </sheetData>
  <mergeCells count="13">
    <mergeCell ref="A1:N1"/>
    <mergeCell ref="A2:N2"/>
    <mergeCell ref="G3:H3"/>
    <mergeCell ref="G4:H4"/>
    <mergeCell ref="I4:K4"/>
    <mergeCell ref="A5:A6"/>
    <mergeCell ref="A7:A10"/>
    <mergeCell ref="B5:B6"/>
    <mergeCell ref="B7:B10"/>
    <mergeCell ref="J7:J10"/>
    <mergeCell ref="K7:K10"/>
    <mergeCell ref="L7:L10"/>
    <mergeCell ref="M7:M10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"/>
  <sheetViews>
    <sheetView workbookViewId="0">
      <selection activeCell="I18" sqref="I18"/>
    </sheetView>
  </sheetViews>
  <sheetFormatPr defaultColWidth="9" defaultRowHeight="13.5" outlineLevelRow="2" outlineLevelCol="2"/>
  <cols>
    <col min="1" max="1" width="11" customWidth="1"/>
    <col min="3" max="3" width="14" customWidth="1"/>
  </cols>
  <sheetData>
    <row r="1" ht="29" customHeight="1" spans="1:3">
      <c r="A1" s="1" t="s">
        <v>37</v>
      </c>
      <c r="B1" s="1" t="s">
        <v>38</v>
      </c>
      <c r="C1" s="1" t="s">
        <v>39</v>
      </c>
    </row>
    <row r="2" ht="30" customHeight="1" spans="1:3">
      <c r="A2" s="2">
        <v>7316</v>
      </c>
      <c r="B2" s="2" t="s">
        <v>32</v>
      </c>
      <c r="C2" s="2">
        <v>2985</v>
      </c>
    </row>
    <row r="3" ht="30" customHeight="1" spans="1:3">
      <c r="A3" s="2">
        <v>7316</v>
      </c>
      <c r="B3" s="2" t="s">
        <v>35</v>
      </c>
      <c r="C3" s="2">
        <v>3645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2024-06-04T05:18:23Z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72B01A75C474453FA07FD21F9122839F_12</vt:lpwstr>
  </property>
</Properties>
</file>