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39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<sst xmlns="http://schemas.openxmlformats.org/spreadsheetml/2006/main" count="96" uniqueCount="71">
  <si>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</si>
  <si>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</si>
  <si>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</si>
  <si>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</si>
  <si>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SF1662560752248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</si>
  <si>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</si>
  <si>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</si>
  <si>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</si>
  <si>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</si>
  <si>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</si>
  <si>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</si>
  <si>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</si>
  <si>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</si>
  <si>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</si>
  <si>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</si>
  <si>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</si>
  <si>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</si>
  <si>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</si>
  <si>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</si>
  <si>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</si>
  <si>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</si>
  <si>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</si>
  <si>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</si>
  <si>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</si>
  <si>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</si>
  <si>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</si>
  <si>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</si>
  <si>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</si>
  <si>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</si>
  <si>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48826-25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</si>
  <si>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</si>
  <si>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4786-670</t>
  </si>
  <si>
    <t>500</t>
  </si>
  <si>
    <t>06</t>
  </si>
  <si>
    <t>1/1</t>
  </si>
  <si>
    <t>1.5</t>
  </si>
  <si>
    <t>1.9</t>
  </si>
  <si>
    <t>20*20*30</t>
  </si>
  <si>
    <t>07</t>
  </si>
  <si>
    <t>08</t>
  </si>
  <si>
    <t>09</t>
  </si>
  <si>
    <t>10</t>
  </si>
  <si>
    <t>11-12</t>
  </si>
  <si>
    <t>13-14</t>
  </si>
  <si>
    <t>白色普通成分标
(component label)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</si>
  <si>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</si>
  <si>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</si>
  <si>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</si>
  <si>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</si>
  <si>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4786-670中国产地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</si>
  <si>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</si>
  <si>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</si>
  <si>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</si>
  <si>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</si>
  <si>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</si>
  <si>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</si>
  <si>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</si>
  <si>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</si>
  <si>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</si>
  <si>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1.9kg</t>
  </si>
  <si>
    <t>Made In China</t>
  </si>
  <si>
    <t>Net Weight（净重）</t>
  </si>
  <si>
    <t>1.5kg</t>
  </si>
  <si>
    <t>Remark（备注）</t>
  </si>
  <si>
    <t>04786670500069</t>
  </si>
  <si>
    <t>04786670500076</t>
  </si>
  <si>
    <t>04786670500083</t>
  </si>
  <si>
    <t>04786670500090</t>
  </si>
  <si>
    <t>04786670500106</t>
  </si>
  <si>
    <t>04786670500120</t>
  </si>
  <si>
    <t>04786670500144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</si>
</sst>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15" fontId="16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49" fontId="20" fillId="0" borderId="12" xfId="49" applyNumberFormat="1" applyFont="1" applyFill="1" applyBorder="1" applyAlignment="1">
      <alignment horizontal="center" vertical="center"/>
    </xf>
    <xf numFmtId="49" fontId="16" fillId="0" borderId="12" xfId="49" applyNumberFormat="1" applyFont="1" applyFill="1" applyBorder="1" applyAlignment="1">
      <alignment horizontal="center" vertical="center" wrapText="1"/>
    </xf>
    <xf numFmtId="0" fontId="16" fillId="0" borderId="12" xfId="49" applyFont="1" applyFill="1" applyBorder="1" applyAlignment="1">
      <alignment horizontal="center" vertical="center" wrapText="1"/>
    </xf>
    <xf numFmtId="49" fontId="20" fillId="0" borderId="13" xfId="49" applyNumberFormat="1" applyFont="1" applyFill="1" applyBorder="1" applyAlignment="1">
      <alignment horizontal="center" vertical="center"/>
    </xf>
    <xf numFmtId="49" fontId="16" fillId="0" borderId="13" xfId="49" applyNumberFormat="1" applyFont="1" applyFill="1" applyBorder="1" applyAlignment="1">
      <alignment horizontal="center" vertical="center" wrapText="1"/>
    </xf>
    <xf numFmtId="0" fontId="16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0</xdr:row>
      <xdr:rowOff>133350</xdr:rowOff>
    </xdr:from>
    <xdr:to>
      <xdr:col>11</xdr:col>
      <xdr:colOff>161925</xdr:colOff>
      <xdr:row>4</xdr:row>
      <xdr:rowOff>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19850" y="1333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438150</xdr:colOff>
      <xdr:row>6</xdr:row>
      <xdr:rowOff>171450</xdr:rowOff>
    </xdr:from>
    <xdr:to>
      <xdr:col>1</xdr:col>
      <xdr:colOff>1703070</xdr:colOff>
      <xdr:row>6</xdr:row>
      <xdr:rowOff>1451610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28875" y="3349625"/>
          <a:ext cx="1264920" cy="1280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N15" sqref="N15"/>
    </sheetView>
  </sheetViews>
  <sheetFormatPr defaultColWidth="9" defaultRowHeight="13.5"/>
  <cols>
    <col min="1" max="1" width="9" customWidth="1"/>
    <col min="2" max="2" width="21.7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45448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0" customHeight="1" spans="1:12">
      <c r="A8" s="7" t="s">
        <v>29</v>
      </c>
      <c r="B8" s="38" t="s">
        <v>30</v>
      </c>
      <c r="C8" s="39" t="s">
        <v>31</v>
      </c>
      <c r="D8" s="40" t="s">
        <v>32</v>
      </c>
      <c r="E8" s="35" t="s">
        <v>33</v>
      </c>
      <c r="F8" s="41">
        <v>205</v>
      </c>
      <c r="G8" s="42">
        <f>F8*0.05</f>
        <v>10.25</v>
      </c>
      <c r="H8" s="42">
        <f>SUM(F8:G8)</f>
        <v>215.25</v>
      </c>
      <c r="I8" s="44" t="s">
        <v>34</v>
      </c>
      <c r="J8" s="45" t="s">
        <v>35</v>
      </c>
      <c r="K8" s="45" t="s">
        <v>36</v>
      </c>
      <c r="L8" s="46" t="s">
        <v>37</v>
      </c>
    </row>
    <row r="9" ht="20" customHeight="1" spans="1:12">
      <c r="A9" s="7"/>
      <c r="B9" s="38"/>
      <c r="C9" s="39"/>
      <c r="D9" s="40"/>
      <c r="E9" s="35" t="s">
        <v>38</v>
      </c>
      <c r="F9" s="41">
        <v>330</v>
      </c>
      <c r="G9" s="42">
        <f t="shared" ref="G9:G19" si="0">F9*0.05</f>
        <v>16.5</v>
      </c>
      <c r="H9" s="42">
        <f t="shared" ref="H9:H19" si="1">SUM(F9:G9)</f>
        <v>346.5</v>
      </c>
      <c r="I9" s="47"/>
      <c r="J9" s="48"/>
      <c r="K9" s="48"/>
      <c r="L9" s="49"/>
    </row>
    <row r="10" ht="20" customHeight="1" spans="1:12">
      <c r="A10" s="7"/>
      <c r="B10" s="38"/>
      <c r="C10" s="39"/>
      <c r="D10" s="40"/>
      <c r="E10" s="35" t="s">
        <v>39</v>
      </c>
      <c r="F10" s="41">
        <v>385</v>
      </c>
      <c r="G10" s="42">
        <f t="shared" si="0"/>
        <v>19.25</v>
      </c>
      <c r="H10" s="42">
        <f t="shared" si="1"/>
        <v>404.25</v>
      </c>
      <c r="I10" s="47"/>
      <c r="J10" s="48"/>
      <c r="K10" s="48"/>
      <c r="L10" s="49"/>
    </row>
    <row r="11" ht="20" customHeight="1" spans="1:12">
      <c r="A11" s="7"/>
      <c r="B11" s="38"/>
      <c r="C11" s="39"/>
      <c r="D11" s="40"/>
      <c r="E11" s="35" t="s">
        <v>40</v>
      </c>
      <c r="F11" s="41">
        <v>364</v>
      </c>
      <c r="G11" s="42">
        <f t="shared" si="0"/>
        <v>18.2</v>
      </c>
      <c r="H11" s="42">
        <f t="shared" si="1"/>
        <v>382.2</v>
      </c>
      <c r="I11" s="47"/>
      <c r="J11" s="48"/>
      <c r="K11" s="48"/>
      <c r="L11" s="49"/>
    </row>
    <row r="12" ht="20" customHeight="1" spans="1:12">
      <c r="A12" s="7"/>
      <c r="B12" s="38"/>
      <c r="C12" s="39"/>
      <c r="D12" s="40"/>
      <c r="E12" s="35" t="s">
        <v>41</v>
      </c>
      <c r="F12" s="41">
        <v>445</v>
      </c>
      <c r="G12" s="42">
        <f t="shared" si="0"/>
        <v>22.25</v>
      </c>
      <c r="H12" s="42">
        <f t="shared" si="1"/>
        <v>467.25</v>
      </c>
      <c r="I12" s="47"/>
      <c r="J12" s="48"/>
      <c r="K12" s="48"/>
      <c r="L12" s="49"/>
    </row>
    <row r="13" ht="20" customHeight="1" spans="1:12">
      <c r="A13" s="7"/>
      <c r="B13" s="38"/>
      <c r="C13" s="39"/>
      <c r="D13" s="40"/>
      <c r="E13" s="35" t="s">
        <v>42</v>
      </c>
      <c r="F13" s="41">
        <v>475</v>
      </c>
      <c r="G13" s="42">
        <f t="shared" si="0"/>
        <v>23.75</v>
      </c>
      <c r="H13" s="42">
        <f t="shared" si="1"/>
        <v>498.75</v>
      </c>
      <c r="I13" s="47"/>
      <c r="J13" s="48"/>
      <c r="K13" s="48"/>
      <c r="L13" s="49"/>
    </row>
    <row r="14" ht="20" customHeight="1" spans="1:12">
      <c r="A14" s="7"/>
      <c r="B14" s="38"/>
      <c r="C14" s="39"/>
      <c r="D14" s="40"/>
      <c r="E14" s="35" t="s">
        <v>43</v>
      </c>
      <c r="F14" s="41">
        <v>652</v>
      </c>
      <c r="G14" s="42">
        <f t="shared" si="0"/>
        <v>32.6</v>
      </c>
      <c r="H14" s="42">
        <f t="shared" si="1"/>
        <v>684.6</v>
      </c>
      <c r="I14" s="47"/>
      <c r="J14" s="48"/>
      <c r="K14" s="48"/>
      <c r="L14" s="49"/>
    </row>
    <row r="15" ht="45" customHeight="1" spans="1:12">
      <c r="A15" s="7" t="s">
        <v>29</v>
      </c>
      <c r="B15" s="43" t="s">
        <v>44</v>
      </c>
      <c r="C15" s="39" t="s">
        <v>31</v>
      </c>
      <c r="D15" s="40" t="s">
        <v>32</v>
      </c>
      <c r="E15" s="35"/>
      <c r="F15" s="41">
        <f>SUM(F8:F14)</f>
        <v>2856</v>
      </c>
      <c r="G15" s="42">
        <f t="shared" si="0"/>
        <v>142.8</v>
      </c>
      <c r="H15" s="42">
        <f t="shared" si="1"/>
        <v>2998.8</v>
      </c>
      <c r="I15" s="47"/>
      <c r="J15" s="48"/>
      <c r="K15" s="48"/>
      <c r="L15" s="49"/>
    </row>
    <row r="16" ht="27" spans="1:12">
      <c r="A16" s="7" t="s">
        <v>29</v>
      </c>
      <c r="B16" s="43" t="s">
        <v>44</v>
      </c>
      <c r="C16" s="39" t="s">
        <v>31</v>
      </c>
      <c r="D16" s="40" t="s">
        <v>32</v>
      </c>
      <c r="E16" s="35"/>
      <c r="F16" s="41">
        <f>SUM(F15:F15)</f>
        <v>2856</v>
      </c>
      <c r="G16" s="42">
        <f t="shared" si="0"/>
        <v>142.8</v>
      </c>
      <c r="H16" s="42">
        <f t="shared" si="1"/>
        <v>2998.8</v>
      </c>
      <c r="I16" s="47"/>
      <c r="J16" s="48"/>
      <c r="K16" s="48"/>
      <c r="L16" s="49"/>
    </row>
    <row r="17" ht="27" spans="1:12">
      <c r="A17" s="7" t="s">
        <v>29</v>
      </c>
      <c r="B17" s="43" t="s">
        <v>44</v>
      </c>
      <c r="C17" s="39" t="s">
        <v>31</v>
      </c>
      <c r="D17" s="40" t="s">
        <v>32</v>
      </c>
      <c r="E17" s="35"/>
      <c r="F17" s="41">
        <f>SUM(F16:F16)</f>
        <v>2856</v>
      </c>
      <c r="G17" s="42">
        <f t="shared" si="0"/>
        <v>142.8</v>
      </c>
      <c r="H17" s="42">
        <f t="shared" si="1"/>
        <v>2998.8</v>
      </c>
      <c r="I17" s="47"/>
      <c r="J17" s="48"/>
      <c r="K17" s="48"/>
      <c r="L17" s="49"/>
    </row>
    <row r="18" ht="27" spans="1:12">
      <c r="A18" s="7" t="s">
        <v>29</v>
      </c>
      <c r="B18" s="43" t="s">
        <v>44</v>
      </c>
      <c r="C18" s="39" t="s">
        <v>31</v>
      </c>
      <c r="D18" s="40" t="s">
        <v>32</v>
      </c>
      <c r="E18" s="35"/>
      <c r="F18" s="41">
        <f>SUM(F17:F17)</f>
        <v>2856</v>
      </c>
      <c r="G18" s="42">
        <f t="shared" si="0"/>
        <v>142.8</v>
      </c>
      <c r="H18" s="42">
        <f t="shared" si="1"/>
        <v>2998.8</v>
      </c>
      <c r="I18" s="47"/>
      <c r="J18" s="48"/>
      <c r="K18" s="48"/>
      <c r="L18" s="49"/>
    </row>
    <row r="19" spans="1:12">
      <c r="A19" s="41" t="s">
        <v>45</v>
      </c>
      <c r="B19" s="7"/>
      <c r="C19" s="39"/>
      <c r="D19" s="41"/>
      <c r="E19" s="35"/>
      <c r="F19" s="41">
        <f>SUM(F8:F18)</f>
        <v>14280</v>
      </c>
      <c r="G19" s="42">
        <f t="shared" si="0"/>
        <v>714</v>
      </c>
      <c r="H19" s="42">
        <f t="shared" si="1"/>
        <v>14994</v>
      </c>
      <c r="I19" s="50"/>
      <c r="J19" s="50"/>
      <c r="K19" s="50"/>
      <c r="L19" s="50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8"/>
    <mergeCell ref="J8:J18"/>
    <mergeCell ref="K8:K18"/>
    <mergeCell ref="L8:L1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topLeftCell="A2" workbookViewId="0">
      <selection activeCell="B20" sqref="B20:B22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46</v>
      </c>
      <c r="B2" s="5"/>
      <c r="C2" s="6"/>
    </row>
    <row r="3" ht="50" customHeight="1" spans="1:3">
      <c r="A3" s="4" t="s">
        <v>47</v>
      </c>
      <c r="B3" s="7" t="s">
        <v>29</v>
      </c>
      <c r="C3" s="8"/>
    </row>
    <row r="4" ht="14.25" spans="1:3">
      <c r="A4" s="4" t="s">
        <v>48</v>
      </c>
      <c r="B4" s="9" t="s">
        <v>49</v>
      </c>
      <c r="C4" s="8"/>
    </row>
    <row r="5" ht="59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28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5" spans="1:1">
      <c r="A15" s="51" t="s">
        <v>64</v>
      </c>
    </row>
    <row r="16" spans="1:1">
      <c r="A16" s="51" t="s">
        <v>65</v>
      </c>
    </row>
    <row r="17" spans="1:1">
      <c r="A17" s="51" t="s">
        <v>66</v>
      </c>
    </row>
    <row r="18" spans="1:1">
      <c r="A18" s="51" t="s">
        <v>67</v>
      </c>
    </row>
    <row r="19" spans="1:1">
      <c r="A19" s="51" t="s">
        <v>68</v>
      </c>
    </row>
    <row r="20" spans="1:1">
      <c r="A20" s="51" t="s">
        <v>69</v>
      </c>
    </row>
    <row r="21" spans="1:1">
      <c r="A21" s="51" t="s">
        <v>70</v>
      </c>
    </row>
    <row r="22" spans="1:1">
      <c r="A22" s="51" t="s">
        <v>64</v>
      </c>
    </row>
    <row r="23" spans="1:1">
      <c r="A23" s="51" t="s">
        <v>65</v>
      </c>
    </row>
    <row r="24" spans="1:1">
      <c r="A24" s="51" t="s">
        <v>66</v>
      </c>
    </row>
    <row r="25" spans="1:1">
      <c r="A25" s="51" t="s">
        <v>67</v>
      </c>
    </row>
    <row r="26" spans="1:1">
      <c r="A26" s="51" t="s">
        <v>68</v>
      </c>
    </row>
    <row r="27" spans="1:1">
      <c r="A27" s="51" t="s">
        <v>69</v>
      </c>
    </row>
    <row r="28" spans="1:1">
      <c r="A28" s="51" t="s">
        <v>70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Sunwell</cp:lastModifiedBy>
  <dcterms:created xsi:type="dcterms:W3CDTF">2023-05-12T11:15:00Z</dcterms:created>
  <dcterms:modified xsi:type="dcterms:W3CDTF">2024-06-05T13:03:04Z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7B1E1914DCDA4E92A6FB52D59FFD8119_12</vt:lpwstr>
  </property>
</Properties>
</file>