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<sst xmlns="http://schemas.openxmlformats.org/spreadsheetml/2006/main" count="33" uniqueCount="31">
  <si>
    <t>（Relay Packaging Group Delivery List）</t>
  </si>
  <si>
    <t>Shipping Date 发货日期: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</si>
  <si>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charset val="134"/>
      </rPr>
      <t>:</t>
    </r>
  </si>
  <si>
    <t>中通74100399897373浙江省温州市平阳县水头镇寺前西路130到138号 应乐 13867732103</t>
  </si>
  <si>
    <t>ORDER NR</t>
  </si>
  <si>
    <t>Item Code</t>
  </si>
  <si>
    <t>ARTICLE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</si>
  <si>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</si>
  <si>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</si>
  <si>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</si>
  <si>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</si>
  <si>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</si>
  <si>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</si>
  <si>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</si>
  <si>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</si>
  <si>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</si>
  <si>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客户单号</t>
  </si>
  <si>
    <t>PO</t>
  </si>
  <si>
    <t>订单数</t>
  </si>
  <si>
    <t>备品数</t>
  </si>
  <si>
    <t>总实发数</t>
  </si>
  <si>
    <r>
      <rPr>
        <b/>
        <sz val="10"/>
        <rFont val="宋体"/>
        <charset val="134"/>
      </rPr>
      <t>总箱数</t>
    </r>
    <r>
      <rPr>
        <b/>
        <sz val="10"/>
        <rFont val="Calibri"/>
        <charset val="134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</si>
  <si>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</si>
  <si>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Calibri"/>
        <charset val="134"/>
      </rPr>
      <t>)</t>
    </r>
  </si>
  <si>
    <t>备注</t>
  </si>
  <si>
    <t xml:space="preserve">P24050509           </t>
  </si>
  <si>
    <t xml:space="preserve">21 AULTH09845                                     </t>
  </si>
  <si>
    <t xml:space="preserve">S24050311 </t>
  </si>
  <si>
    <t xml:space="preserve">C2977AX                                                                                             </t>
  </si>
  <si>
    <t xml:space="preserve">C2978AX                                                                                             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</si>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</sst>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</numFmts>
  <fonts count="35">
    <font>
      <sz val="11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20"/>
      <color indexed="8"/>
      <name val="Calibri"/>
      <charset val="134"/>
    </font>
    <font>
      <b/>
      <sz val="11"/>
      <color indexed="8"/>
      <name val="Calibri"/>
      <charset val="134"/>
    </font>
    <font>
      <b/>
      <sz val="11"/>
      <color indexed="10"/>
      <name val="Calibri"/>
      <charset val="134"/>
    </font>
    <font>
      <b/>
      <sz val="15"/>
      <color indexed="8"/>
      <name val="宋体"/>
      <charset val="134"/>
    </font>
    <font>
      <b/>
      <sz val="15"/>
      <color indexed="8"/>
      <name val="Calibri"/>
      <charset val="134"/>
    </font>
    <font>
      <b/>
      <sz val="11"/>
      <color indexed="30"/>
      <name val="宋体"/>
      <charset val="134"/>
    </font>
    <font>
      <b/>
      <sz val="10"/>
      <color indexed="8"/>
      <name val="Calibri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b/>
      <sz val="10"/>
      <color indexed="8"/>
      <name val="宋体"/>
      <charset val="134"/>
    </font>
    <font>
      <b/>
      <sz val="11"/>
      <name val="Calibri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6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4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 wrapText="1"/>
    </xf>
    <xf numFmtId="49" fontId="9" fillId="0" borderId="1" xfId="49" applyNumberFormat="1" applyFont="1" applyFill="1" applyBorder="1" applyAlignment="1">
      <alignment horizontal="center" vertical="center" wrapText="1"/>
    </xf>
    <xf numFmtId="176" fontId="9" fillId="0" borderId="1" xfId="49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49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1" fillId="0" borderId="1" xfId="49" applyNumberFormat="1" applyFont="1" applyFill="1" applyBorder="1" applyAlignment="1">
      <alignment horizontal="center" vertical="center" wrapText="1"/>
    </xf>
    <xf numFmtId="176" fontId="11" fillId="0" borderId="1" xfId="49" applyNumberFormat="1" applyFont="1" applyFill="1" applyBorder="1" applyAlignment="1">
      <alignment horizontal="center" vertical="center" wrapText="1"/>
    </xf>
    <xf numFmtId="176" fontId="10" fillId="0" borderId="1" xfId="49" applyNumberFormat="1" applyFont="1" applyFill="1" applyBorder="1" applyAlignment="1">
      <alignment horizontal="center" vertical="center" wrapText="1"/>
    </xf>
    <xf numFmtId="49" fontId="10" fillId="0" borderId="1" xfId="49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77" fontId="9" fillId="0" borderId="1" xfId="49" applyNumberFormat="1" applyFont="1" applyFill="1" applyBorder="1" applyAlignment="1">
      <alignment horizontal="center" vertical="center" wrapText="1"/>
    </xf>
    <xf numFmtId="177" fontId="10" fillId="0" borderId="1" xfId="49" applyNumberFormat="1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781050</xdr:colOff>
      <xdr:row>11</xdr:row>
      <xdr:rowOff>123825</xdr:rowOff>
    </xdr:from>
    <xdr:to>
      <xdr:col>7</xdr:col>
      <xdr:colOff>647700</xdr:colOff>
      <xdr:row>70</xdr:row>
      <xdr:rowOff>66675</xdr:rowOff>
    </xdr:to>
    <xdr:pic>
      <xdr:nvPicPr>
        <xdr:cNvPr id="3" name="图片 2" descr="a4e2658ed1139b6d86c32cbdc6df3d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1050" y="2533650"/>
          <a:ext cx="565785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"/>
  <sheetViews>
    <sheetView tabSelected="1" workbookViewId="0">
      <selection activeCell="A11" sqref="A11"/>
    </sheetView>
  </sheetViews>
  <sheetFormatPr defaultColWidth="9" defaultRowHeight="13.5"/>
  <cols>
    <col min="1" max="1" width="13.125" customWidth="1"/>
    <col min="2" max="2" width="15" customWidth="1"/>
    <col min="3" max="3" width="11.875" customWidth="1"/>
  </cols>
  <sheetData>
    <row r="1" ht="25.5" spans="1:11">
      <c r="A1" s="1" t="s">
        <v>0</v>
      </c>
      <c r="B1" s="2"/>
      <c r="C1" s="2"/>
      <c r="D1" s="3"/>
      <c r="E1" s="2"/>
      <c r="F1" s="2"/>
      <c r="G1" s="2"/>
      <c r="H1" s="1"/>
      <c r="I1" s="2"/>
      <c r="J1" s="2"/>
      <c r="K1" s="2"/>
    </row>
    <row r="2" ht="15" spans="1:11">
      <c r="A2" s="4" t="s">
        <v>1</v>
      </c>
      <c r="B2" s="4"/>
      <c r="C2" s="4"/>
      <c r="D2" s="4"/>
      <c r="E2" s="5">
        <v>45449</v>
      </c>
      <c r="F2" s="5"/>
      <c r="G2" s="5"/>
      <c r="H2" s="5"/>
      <c r="I2" s="5"/>
      <c r="J2" s="5"/>
      <c r="K2" s="5"/>
    </row>
    <row r="3" spans="1:11">
      <c r="A3" s="6" t="s">
        <v>2</v>
      </c>
      <c r="B3" s="7"/>
      <c r="C3" s="7"/>
      <c r="D3" s="7"/>
      <c r="E3" s="8" t="s">
        <v>3</v>
      </c>
      <c r="F3" s="9"/>
      <c r="G3" s="9"/>
      <c r="H3" s="9"/>
      <c r="I3" s="9"/>
      <c r="J3" s="9"/>
      <c r="K3" s="9"/>
    </row>
    <row r="4" spans="1:11">
      <c r="A4" s="7"/>
      <c r="B4" s="7"/>
      <c r="C4" s="7"/>
      <c r="D4" s="7"/>
      <c r="E4" s="9"/>
      <c r="F4" s="9"/>
      <c r="G4" s="9"/>
      <c r="H4" s="9"/>
      <c r="I4" s="9"/>
      <c r="J4" s="9"/>
      <c r="K4" s="9"/>
    </row>
    <row r="5" ht="15" spans="1:11">
      <c r="A5" s="4"/>
      <c r="B5" s="4"/>
      <c r="C5" s="4"/>
      <c r="D5" s="10"/>
      <c r="E5" s="11"/>
      <c r="F5" s="12"/>
      <c r="G5" s="11"/>
      <c r="H5" s="11"/>
      <c r="I5" s="11"/>
      <c r="J5" s="11"/>
      <c r="K5" s="11"/>
    </row>
    <row r="6" ht="25.5" spans="1:11">
      <c r="A6" s="13" t="s">
        <v>4</v>
      </c>
      <c r="B6" s="14" t="s">
        <v>5</v>
      </c>
      <c r="C6" s="15" t="s">
        <v>6</v>
      </c>
      <c r="D6" s="15" t="s">
        <v>6</v>
      </c>
      <c r="E6" s="16" t="s">
        <v>7</v>
      </c>
      <c r="F6" s="16" t="s">
        <v>8</v>
      </c>
      <c r="G6" s="16" t="s">
        <v>9</v>
      </c>
      <c r="H6" s="15" t="s">
        <v>10</v>
      </c>
      <c r="I6" s="31" t="s">
        <v>11</v>
      </c>
      <c r="J6" s="31" t="s">
        <v>12</v>
      </c>
      <c r="K6" s="14" t="s">
        <v>13</v>
      </c>
    </row>
    <row r="7" ht="24.75" spans="1:11">
      <c r="A7" s="17" t="s">
        <v>14</v>
      </c>
      <c r="B7" s="18" t="s">
        <v>15</v>
      </c>
      <c r="C7" s="19" t="s">
        <v>16</v>
      </c>
      <c r="D7" s="20" t="s">
        <v>17</v>
      </c>
      <c r="E7" s="21" t="s">
        <v>18</v>
      </c>
      <c r="F7" s="22" t="s">
        <v>19</v>
      </c>
      <c r="G7" s="22" t="s">
        <v>20</v>
      </c>
      <c r="H7" s="23" t="s">
        <v>21</v>
      </c>
      <c r="I7" s="32" t="s">
        <v>22</v>
      </c>
      <c r="J7" s="32" t="s">
        <v>23</v>
      </c>
      <c r="K7" s="33" t="s">
        <v>24</v>
      </c>
    </row>
    <row r="8" ht="15" spans="1:11">
      <c r="A8" s="24" t="s">
        <v>25</v>
      </c>
      <c r="B8" s="25" t="s">
        <v>26</v>
      </c>
      <c r="C8" s="26" t="s">
        <v>27</v>
      </c>
      <c r="D8" s="25" t="s">
        <v>28</v>
      </c>
      <c r="E8" s="25">
        <v>5150</v>
      </c>
      <c r="F8" s="27">
        <f>G8-E8</f>
        <v>101</v>
      </c>
      <c r="G8" s="27">
        <v>5251</v>
      </c>
      <c r="H8" s="27">
        <v>1</v>
      </c>
      <c r="I8" s="27"/>
      <c r="J8" s="27">
        <v>6</v>
      </c>
      <c r="K8" s="27"/>
    </row>
    <row r="9" ht="15" spans="1:11">
      <c r="A9" s="28"/>
      <c r="B9" s="25" t="s">
        <v>26</v>
      </c>
      <c r="C9" s="29"/>
      <c r="D9" s="25" t="s">
        <v>29</v>
      </c>
      <c r="E9" s="25">
        <v>2575</v>
      </c>
      <c r="F9" s="27">
        <f>G9-E9</f>
        <v>53</v>
      </c>
      <c r="G9" s="27">
        <v>2628</v>
      </c>
      <c r="H9" s="27">
        <v>2</v>
      </c>
      <c r="I9" s="27"/>
      <c r="J9" s="27">
        <v>3</v>
      </c>
      <c r="K9" s="27"/>
    </row>
    <row r="10" spans="1:11">
      <c r="A10" s="27" t="s">
        <v>30</v>
      </c>
      <c r="B10" s="27"/>
      <c r="C10" s="27"/>
      <c r="D10" s="27"/>
      <c r="E10" s="30">
        <f>SUM(E8:E9)</f>
        <v>7725</v>
      </c>
      <c r="F10" s="30">
        <f>G10-E10</f>
        <v>154</v>
      </c>
      <c r="G10" s="30">
        <f>SUM(G8:G9)</f>
        <v>7879</v>
      </c>
      <c r="H10" s="30">
        <v>2</v>
      </c>
      <c r="I10" s="30"/>
      <c r="J10" s="30">
        <f>SUM(J8:J9)</f>
        <v>9</v>
      </c>
      <c r="K10" s="27"/>
    </row>
  </sheetData>
  <mergeCells count="7">
    <mergeCell ref="A1:K1"/>
    <mergeCell ref="A2:D2"/>
    <mergeCell ref="E2:K2"/>
    <mergeCell ref="A8:A9"/>
    <mergeCell ref="C8:C9"/>
    <mergeCell ref="A3:D4"/>
    <mergeCell ref="E3:K4"/>
  </mergeCells>
  <pageMargins left="0.7" right="0.7" top="0.75" bottom="0.75" header="0.3" footer="0.3"/>
  <pageSetup paperSize="9" scale="48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你好</cp:lastModifiedBy>
  <dcterms:created xsi:type="dcterms:W3CDTF">2023-05-12T11:15:00Z</dcterms:created>
  <dcterms:modified xsi:type="dcterms:W3CDTF">2024-06-06T06:24:47Z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B92B1098BD514CB5B387A9306601C0C4_12</vt:lpwstr>
  </property>
</Properties>
</file>