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价格贴!$A$1:$L$14</definedName>
  </definedNames>
  <calcPr calcId="124519"/>
</workbook>
</file>

<file path=xl/calcChain.xml><?xml version="1.0" encoding="utf-8"?>
<calcChain xmlns="http://schemas.openxmlformats.org/spreadsheetml/2006/main">
  <c r="F14" i="7"/>
  <c r="H9"/>
  <c r="H10"/>
  <c r="H11"/>
  <c r="H12"/>
  <c r="H13"/>
  <c r="H8"/>
  <c r="G9"/>
  <c r="G10"/>
  <c r="G11"/>
  <c r="G12"/>
  <c r="G13"/>
  <c r="G8"/>
</calcChain>
</file>

<file path=xl/sharedStrings.xml><?xml version="1.0" encoding="utf-8"?>
<sst xmlns="http://schemas.openxmlformats.org/spreadsheetml/2006/main" count="44" uniqueCount="39">
  <si>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</si>
  <si>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</si>
  <si>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</si>
  <si>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</si>
  <si>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</si>
  <si>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</si>
  <si>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</si>
  <si>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</si>
  <si>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</si>
  <si>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</si>
  <si>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</si>
  <si>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</si>
  <si>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</si>
  <si>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</si>
  <si>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</si>
  <si>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</si>
  <si>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</si>
  <si>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</si>
  <si>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</si>
  <si>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</si>
  <si>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</si>
  <si>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</si>
  <si>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</si>
  <si>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</si>
  <si>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</si>
  <si>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</si>
  <si>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</si>
  <si>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t xml:space="preserve">上饶市幸福时光玩具有限公司    何厂长   13122868662    江西省上饶国际家居城C16幢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</si>
  <si>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</si>
  <si>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C8626A8</t>
    <phoneticPr fontId="19" type="noConversion"/>
  </si>
  <si>
    <t>C8509AX</t>
    <phoneticPr fontId="19" type="noConversion"/>
  </si>
  <si>
    <t>SF 1533669528447</t>
    <phoneticPr fontId="16" type="noConversion"/>
  </si>
  <si>
    <r>
      <t xml:space="preserve">LOT </t>
    </r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9" type="noConversion"/>
  </si>
  <si>
    <t>135*100</t>
    <phoneticPr fontId="19" type="noConversion"/>
  </si>
  <si>
    <t>C8512AX</t>
    <phoneticPr fontId="19" type="noConversion"/>
  </si>
  <si>
    <t>C8620A8</t>
    <phoneticPr fontId="19" type="noConversion"/>
  </si>
  <si>
    <t>C8627A8</t>
    <phoneticPr fontId="19" type="noConversion"/>
  </si>
  <si>
    <t>C8629A8</t>
    <phoneticPr fontId="19" type="noConversion"/>
  </si>
  <si>
    <t xml:space="preserve">P24060105      //S24060085      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</si>
</sst>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9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4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176" fontId="26" fillId="0" borderId="1" xfId="0" applyFont="1" applyBorder="1" applyAlignment="1">
      <alignment horizontal="center" vertical="center"/>
    </xf>
    <xf numFmtId="176" fontId="26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176" fontId="26" fillId="0" borderId="1" xfId="0" applyFont="1" applyFill="1" applyBorder="1" applyAlignment="1">
      <alignment horizontal="center" vertical="center"/>
    </xf>
    <xf numFmtId="176" fontId="26" fillId="0" borderId="2" xfId="0" applyFont="1" applyBorder="1" applyAlignment="1">
      <alignment horizontal="center" vertical="center"/>
    </xf>
    <xf numFmtId="176" fontId="26" fillId="0" borderId="3" xfId="0" applyFont="1" applyBorder="1" applyAlignment="1">
      <alignment horizontal="center" vertical="center"/>
    </xf>
    <xf numFmtId="176" fontId="26" fillId="0" borderId="4" xfId="0" applyFont="1" applyBorder="1" applyAlignment="1">
      <alignment horizontal="center" vertical="center"/>
    </xf>
    <xf numFmtId="0" fontId="15" fillId="2" borderId="5" xfId="0" applyNumberFormat="1" applyFont="1" applyFill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6" fillId="0" borderId="2" xfId="0" applyFont="1" applyBorder="1" applyAlignment="1">
      <alignment horizontal="center" vertical="center" wrapText="1"/>
    </xf>
    <xf numFmtId="176" fontId="26" fillId="0" borderId="3" xfId="0" applyFont="1" applyBorder="1" applyAlignment="1">
      <alignment horizontal="center" vertical="center" wrapText="1"/>
    </xf>
    <xf numFmtId="176" fontId="26" fillId="0" borderId="4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"/>
  <sheetViews>
    <sheetView tabSelected="1" zoomScale="85" zoomScaleNormal="85" workbookViewId="0">
      <selection sqref="A1:L14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1.625" style="13" customWidth="1"/>
    <col min="5" max="5" width="14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27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3"/>
      <c r="N1" s="3"/>
      <c r="O1" s="3"/>
      <c r="P1" s="3"/>
      <c r="Q1" s="3"/>
      <c r="R1" s="3"/>
    </row>
    <row r="2" spans="1:18">
      <c r="A2" s="30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32">
        <v>45449</v>
      </c>
      <c r="F3" s="32"/>
      <c r="G3" s="33" t="s">
        <v>27</v>
      </c>
      <c r="H3" s="33"/>
      <c r="I3" s="33"/>
      <c r="J3" s="33"/>
      <c r="K3" s="33"/>
      <c r="L3" s="33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35" t="s">
        <v>1</v>
      </c>
      <c r="D4" s="35"/>
      <c r="E4" s="34" t="s">
        <v>31</v>
      </c>
      <c r="F4" s="34"/>
      <c r="G4" s="33"/>
      <c r="H4" s="33"/>
      <c r="I4" s="33"/>
      <c r="J4" s="33"/>
      <c r="K4" s="33"/>
      <c r="L4" s="33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3"/>
      <c r="G5" s="13"/>
      <c r="H5" s="13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>
      <c r="A8" s="36" t="s">
        <v>38</v>
      </c>
      <c r="B8" s="24" t="s">
        <v>33</v>
      </c>
      <c r="C8" s="19" t="s">
        <v>30</v>
      </c>
      <c r="D8" s="19" t="s">
        <v>32</v>
      </c>
      <c r="E8" s="20"/>
      <c r="F8" s="22">
        <v>232</v>
      </c>
      <c r="G8" s="39">
        <f>F8*0.03</f>
        <v>6.96</v>
      </c>
      <c r="H8" s="39">
        <f>SUM(F8:G8)</f>
        <v>238.96</v>
      </c>
    </row>
    <row r="9" spans="1:18">
      <c r="A9" s="37"/>
      <c r="B9" s="25"/>
      <c r="C9" s="19" t="s">
        <v>34</v>
      </c>
      <c r="D9" s="19" t="s">
        <v>32</v>
      </c>
      <c r="E9" s="20"/>
      <c r="F9" s="22">
        <v>232</v>
      </c>
      <c r="G9" s="39">
        <f t="shared" ref="G9:G13" si="0">F9*0.03</f>
        <v>6.96</v>
      </c>
      <c r="H9" s="39">
        <f t="shared" ref="H9:H13" si="1">SUM(F9:G9)</f>
        <v>238.96</v>
      </c>
    </row>
    <row r="10" spans="1:18">
      <c r="A10" s="37"/>
      <c r="B10" s="25"/>
      <c r="C10" s="19" t="s">
        <v>35</v>
      </c>
      <c r="D10" s="19" t="s">
        <v>32</v>
      </c>
      <c r="E10" s="20"/>
      <c r="F10" s="22">
        <v>134</v>
      </c>
      <c r="G10" s="39">
        <f t="shared" si="0"/>
        <v>4.0199999999999996</v>
      </c>
      <c r="H10" s="39">
        <f t="shared" si="1"/>
        <v>138.02000000000001</v>
      </c>
    </row>
    <row r="11" spans="1:18">
      <c r="A11" s="37"/>
      <c r="B11" s="25"/>
      <c r="C11" s="19" t="s">
        <v>29</v>
      </c>
      <c r="D11" s="19" t="s">
        <v>32</v>
      </c>
      <c r="E11" s="20"/>
      <c r="F11" s="22">
        <v>177</v>
      </c>
      <c r="G11" s="39">
        <f t="shared" si="0"/>
        <v>5.31</v>
      </c>
      <c r="H11" s="39">
        <f t="shared" si="1"/>
        <v>182.31</v>
      </c>
    </row>
    <row r="12" spans="1:18">
      <c r="A12" s="37"/>
      <c r="B12" s="25"/>
      <c r="C12" s="19" t="s">
        <v>36</v>
      </c>
      <c r="D12" s="19" t="s">
        <v>32</v>
      </c>
      <c r="E12" s="20"/>
      <c r="F12" s="22">
        <v>130</v>
      </c>
      <c r="G12" s="39">
        <f t="shared" si="0"/>
        <v>3.9</v>
      </c>
      <c r="H12" s="39">
        <f t="shared" si="1"/>
        <v>133.9</v>
      </c>
    </row>
    <row r="13" spans="1:18">
      <c r="A13" s="37"/>
      <c r="B13" s="25"/>
      <c r="C13" s="19" t="s">
        <v>37</v>
      </c>
      <c r="D13" s="19" t="s">
        <v>32</v>
      </c>
      <c r="E13" s="20"/>
      <c r="F13" s="22">
        <v>177</v>
      </c>
      <c r="G13" s="39">
        <f t="shared" si="0"/>
        <v>5.31</v>
      </c>
      <c r="H13" s="39">
        <f t="shared" si="1"/>
        <v>182.31</v>
      </c>
    </row>
    <row r="14" spans="1:18">
      <c r="A14" s="38"/>
      <c r="B14" s="26"/>
      <c r="C14" s="23"/>
      <c r="D14" s="20"/>
      <c r="F14" s="22">
        <f>SUM(F8:F13)</f>
        <v>1082</v>
      </c>
    </row>
    <row r="15" spans="1:18">
      <c r="D15" s="21"/>
    </row>
    <row r="16" spans="1:18">
      <c r="D16" s="21"/>
    </row>
  </sheetData>
  <mergeCells count="8">
    <mergeCell ref="A8:A14"/>
    <mergeCell ref="B8:B14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2024-06-06T06:57:40Z</cp:lastPrinted>
  <dcterms:created xsi:type="dcterms:W3CDTF">2017-02-25T05:34:00Z</dcterms:created>
  <dcterms:modified xsi:type="dcterms:W3CDTF">2024-06-06T07:07:11Z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