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送货单!$A$1:$L$24</definedName>
    <definedName name="_xlnm.Print_Area" localSheetId="0">箱唛!$A$1:$C$13</definedName>
  </definedNames>
  <calcPr calcId="124519"/>
  <fileRecoveryPr repairLoad="1"/>
</workbook>
</file>

<file path=xl/calcChain.xml><?xml version="1.0" encoding="utf-8"?>
<calcChain xmlns="http://schemas.openxmlformats.org/spreadsheetml/2006/main">
  <c r="F24" i="4"/>
  <c r="H9"/>
  <c r="H10"/>
  <c r="H11"/>
  <c r="H12"/>
  <c r="H13"/>
  <c r="H14"/>
  <c r="H15"/>
  <c r="H16"/>
  <c r="H17"/>
  <c r="H18"/>
  <c r="H19"/>
  <c r="H20"/>
  <c r="H21"/>
  <c r="H22"/>
  <c r="H23"/>
  <c r="H8"/>
  <c r="G9"/>
  <c r="G10"/>
  <c r="G11"/>
  <c r="G12"/>
  <c r="G13"/>
  <c r="G14"/>
  <c r="G15"/>
  <c r="G16"/>
  <c r="G17"/>
  <c r="G18"/>
  <c r="G19"/>
  <c r="G20"/>
  <c r="G21"/>
  <c r="G22"/>
  <c r="G23"/>
  <c r="G8"/>
</calcChain>
</file>

<file path=xl/sharedStrings.xml><?xml version="1.0" encoding="utf-8"?>
<sst xmlns="http://schemas.openxmlformats.org/spreadsheetml/2006/main" count="100" uniqueCount="71">
  <si>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</si>
  <si>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</si>
  <si>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</si>
  <si>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</si>
  <si>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</si>
  <si>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</si>
  <si>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</si>
  <si>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</si>
  <si>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</si>
  <si>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</si>
  <si>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</si>
  <si>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</si>
  <si>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</si>
  <si>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</si>
  <si>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</si>
  <si>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</si>
  <si>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</si>
  <si>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</si>
  <si>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</si>
  <si>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</si>
  <si>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</si>
  <si>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</si>
  <si>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</si>
  <si>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</si>
  <si>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</si>
  <si>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</si>
  <si>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</si>
  <si>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</si>
  <si>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</si>
  <si>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</si>
  <si>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</si>
  <si>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</si>
  <si>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</si>
  <si>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</si>
  <si>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</si>
  <si>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</si>
  <si>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</si>
  <si>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</si>
  <si>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</si>
  <si>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</si>
  <si>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</si>
  <si>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</si>
  <si>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</si>
  <si>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</si>
  <si>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</si>
  <si>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</si>
  <si>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</si>
  <si>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P24060053 S24060042           </t>
    <phoneticPr fontId="27" type="noConversion"/>
  </si>
  <si>
    <t>423-CSD058W</t>
    <phoneticPr fontId="13" type="noConversion"/>
  </si>
  <si>
    <t>BLACK BEAUTY</t>
    <phoneticPr fontId="13" type="noConversion"/>
  </si>
  <si>
    <t>SANGRIA</t>
    <phoneticPr fontId="13" type="noConversion"/>
  </si>
  <si>
    <t>190917622898</t>
    <phoneticPr fontId="13" type="noConversion"/>
  </si>
  <si>
    <t>190917622904</t>
    <phoneticPr fontId="13" type="noConversion"/>
  </si>
  <si>
    <t>190917622911</t>
    <phoneticPr fontId="13" type="noConversion"/>
  </si>
  <si>
    <t>190917622928</t>
    <phoneticPr fontId="13" type="noConversion"/>
  </si>
  <si>
    <t>190917622935</t>
    <phoneticPr fontId="13" type="noConversion"/>
  </si>
  <si>
    <t>190917805208</t>
    <phoneticPr fontId="13" type="noConversion"/>
  </si>
  <si>
    <t>190917805215</t>
    <phoneticPr fontId="13" type="noConversion"/>
  </si>
  <si>
    <t>190917805222</t>
    <phoneticPr fontId="13" type="noConversion"/>
  </si>
  <si>
    <t>190917805239</t>
    <phoneticPr fontId="13" type="noConversion"/>
  </si>
  <si>
    <t>190917805246</t>
    <phoneticPr fontId="13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</si>
  <si>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00190240MS</t>
    </r>
    <phoneticPr fontId="13" type="noConversion"/>
  </si>
  <si>
    <t>BRIGHT WHITE</t>
    <phoneticPr fontId="13" type="noConversion"/>
  </si>
  <si>
    <t>194145711775</t>
    <phoneticPr fontId="13" type="noConversion"/>
  </si>
  <si>
    <t>194145711782</t>
    <phoneticPr fontId="13" type="noConversion"/>
  </si>
  <si>
    <t>194145711799</t>
    <phoneticPr fontId="13" type="noConversion"/>
  </si>
  <si>
    <t>194145711805</t>
    <phoneticPr fontId="13" type="noConversion"/>
  </si>
  <si>
    <t>194145711812</t>
    <phoneticPr fontId="13" type="noConversion"/>
  </si>
  <si>
    <t>194145711829</t>
    <phoneticPr fontId="13" type="noConversion"/>
  </si>
  <si>
    <t>38*51</t>
    <phoneticPr fontId="27" type="noConversion"/>
  </si>
  <si>
    <t xml:space="preserve"> SF1533669528456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</si>
</sst>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49" fontId="35" fillId="0" borderId="4" xfId="0" applyNumberFormat="1" applyFont="1" applyBorder="1">
      <alignment vertical="center"/>
    </xf>
    <xf numFmtId="0" fontId="35" fillId="0" borderId="4" xfId="0" applyFont="1" applyBorder="1">
      <alignment vertical="center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 wrapText="1"/>
    </xf>
    <xf numFmtId="176" fontId="34" fillId="0" borderId="5" xfId="0" applyNumberFormat="1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/>
    </xf>
    <xf numFmtId="176" fontId="34" fillId="0" borderId="7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3"/>
      <c r="B1" s="44"/>
      <c r="C1" s="45"/>
    </row>
    <row r="2" spans="1:3" ht="27" customHeight="1">
      <c r="A2" s="1" t="s">
        <v>1</v>
      </c>
      <c r="B2" s="18" t="s">
        <v>42</v>
      </c>
      <c r="C2" s="46"/>
    </row>
    <row r="3" spans="1:3" ht="27" customHeight="1">
      <c r="A3" s="1" t="s">
        <v>2</v>
      </c>
      <c r="B3" s="2" t="s">
        <v>39</v>
      </c>
      <c r="C3" s="46"/>
    </row>
    <row r="4" spans="1:3" ht="27" customHeight="1">
      <c r="A4" s="1" t="s">
        <v>3</v>
      </c>
      <c r="B4" s="2" t="s">
        <v>40</v>
      </c>
      <c r="C4" s="46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7" t="s">
        <v>13</v>
      </c>
    </row>
    <row r="7" spans="1:3" ht="302.25" customHeight="1">
      <c r="A7" s="1" t="s">
        <v>6</v>
      </c>
      <c r="B7" s="5"/>
      <c r="C7" s="47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8" t="s">
        <v>12</v>
      </c>
    </row>
    <row r="10" spans="1:3" ht="33.75" customHeight="1">
      <c r="A10" s="1" t="s">
        <v>10</v>
      </c>
      <c r="B10" s="7">
        <v>5.2</v>
      </c>
      <c r="C10" s="48"/>
    </row>
    <row r="11" spans="1:3" ht="33.75" customHeight="1">
      <c r="A11" s="1" t="s">
        <v>11</v>
      </c>
      <c r="B11" s="8" t="s">
        <v>0</v>
      </c>
      <c r="C11" s="4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28" sqref="E28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9" customFormat="1" ht="23.25" customHeight="1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9" customFormat="1" ht="22.5" customHeight="1">
      <c r="A3" s="21"/>
      <c r="B3" s="21"/>
      <c r="C3" s="22"/>
      <c r="D3" s="10" t="s">
        <v>17</v>
      </c>
      <c r="E3" s="51">
        <v>45449</v>
      </c>
      <c r="F3" s="51"/>
      <c r="G3" s="52" t="s">
        <v>46</v>
      </c>
      <c r="H3" s="52"/>
      <c r="I3" s="52"/>
      <c r="J3" s="52"/>
      <c r="K3" s="52"/>
      <c r="L3" s="52"/>
    </row>
    <row r="4" spans="1:12" s="9" customFormat="1" ht="19.5" customHeight="1">
      <c r="A4" s="17"/>
      <c r="B4" s="21"/>
      <c r="C4" s="53" t="s">
        <v>18</v>
      </c>
      <c r="D4" s="53"/>
      <c r="E4" s="54" t="s">
        <v>70</v>
      </c>
      <c r="F4" s="54"/>
      <c r="G4" s="52"/>
      <c r="H4" s="52"/>
      <c r="I4" s="52"/>
      <c r="J4" s="52"/>
      <c r="K4" s="52"/>
      <c r="L4" s="5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8" t="s">
        <v>29</v>
      </c>
      <c r="B7" s="39" t="s">
        <v>30</v>
      </c>
      <c r="C7" s="31" t="s">
        <v>31</v>
      </c>
      <c r="D7" s="31" t="s">
        <v>32</v>
      </c>
      <c r="E7" s="32" t="s">
        <v>43</v>
      </c>
      <c r="F7" s="33" t="s">
        <v>33</v>
      </c>
      <c r="G7" s="34" t="s">
        <v>45</v>
      </c>
      <c r="H7" s="33" t="s">
        <v>34</v>
      </c>
      <c r="I7" s="35" t="s">
        <v>35</v>
      </c>
      <c r="J7" s="36" t="s">
        <v>36</v>
      </c>
      <c r="K7" s="36" t="s">
        <v>37</v>
      </c>
      <c r="L7" s="37" t="s">
        <v>38</v>
      </c>
    </row>
    <row r="8" spans="1:12" ht="25.5" customHeight="1">
      <c r="A8" s="55" t="s">
        <v>47</v>
      </c>
      <c r="B8" s="58" t="s">
        <v>69</v>
      </c>
      <c r="C8" s="30" t="s">
        <v>48</v>
      </c>
      <c r="D8" s="30" t="s">
        <v>49</v>
      </c>
      <c r="E8" s="40" t="s">
        <v>51</v>
      </c>
      <c r="F8" s="29">
        <v>56</v>
      </c>
      <c r="G8" s="42">
        <f>F8*0.03</f>
        <v>1.68</v>
      </c>
      <c r="H8" s="42">
        <f>SUM(F8:G8)</f>
        <v>57.68</v>
      </c>
    </row>
    <row r="9" spans="1:12">
      <c r="A9" s="56"/>
      <c r="B9" s="59"/>
      <c r="C9" s="30" t="s">
        <v>48</v>
      </c>
      <c r="D9" s="30" t="s">
        <v>49</v>
      </c>
      <c r="E9" s="40" t="s">
        <v>52</v>
      </c>
      <c r="F9" s="29">
        <v>130</v>
      </c>
      <c r="G9" s="42">
        <f t="shared" ref="G9:G23" si="0">F9*0.03</f>
        <v>3.9</v>
      </c>
      <c r="H9" s="42">
        <f t="shared" ref="H9:H23" si="1">SUM(F9:G9)</f>
        <v>133.9</v>
      </c>
    </row>
    <row r="10" spans="1:12">
      <c r="A10" s="56"/>
      <c r="B10" s="59"/>
      <c r="C10" s="30" t="s">
        <v>48</v>
      </c>
      <c r="D10" s="30" t="s">
        <v>49</v>
      </c>
      <c r="E10" s="40" t="s">
        <v>53</v>
      </c>
      <c r="F10" s="29">
        <v>240</v>
      </c>
      <c r="G10" s="42">
        <f t="shared" si="0"/>
        <v>7.1999999999999993</v>
      </c>
      <c r="H10" s="42">
        <f t="shared" si="1"/>
        <v>247.2</v>
      </c>
    </row>
    <row r="11" spans="1:12">
      <c r="A11" s="56"/>
      <c r="B11" s="59"/>
      <c r="C11" s="30" t="s">
        <v>48</v>
      </c>
      <c r="D11" s="30" t="s">
        <v>49</v>
      </c>
      <c r="E11" s="40" t="s">
        <v>54</v>
      </c>
      <c r="F11" s="29">
        <v>80</v>
      </c>
      <c r="G11" s="42">
        <f t="shared" si="0"/>
        <v>2.4</v>
      </c>
      <c r="H11" s="42">
        <f t="shared" si="1"/>
        <v>82.4</v>
      </c>
    </row>
    <row r="12" spans="1:12">
      <c r="A12" s="56"/>
      <c r="B12" s="59"/>
      <c r="C12" s="30" t="s">
        <v>48</v>
      </c>
      <c r="D12" s="30" t="s">
        <v>49</v>
      </c>
      <c r="E12" s="40" t="s">
        <v>55</v>
      </c>
      <c r="F12" s="29">
        <v>30</v>
      </c>
      <c r="G12" s="42">
        <f t="shared" si="0"/>
        <v>0.89999999999999991</v>
      </c>
      <c r="H12" s="42">
        <f t="shared" si="1"/>
        <v>30.9</v>
      </c>
    </row>
    <row r="13" spans="1:12">
      <c r="A13" s="56"/>
      <c r="B13" s="59"/>
      <c r="C13" s="30" t="s">
        <v>48</v>
      </c>
      <c r="D13" s="30" t="s">
        <v>50</v>
      </c>
      <c r="E13" s="40" t="s">
        <v>56</v>
      </c>
      <c r="F13" s="29">
        <v>50</v>
      </c>
      <c r="G13" s="42">
        <f t="shared" si="0"/>
        <v>1.5</v>
      </c>
      <c r="H13" s="42">
        <f t="shared" si="1"/>
        <v>51.5</v>
      </c>
    </row>
    <row r="14" spans="1:12">
      <c r="A14" s="56"/>
      <c r="B14" s="59"/>
      <c r="C14" s="30" t="s">
        <v>48</v>
      </c>
      <c r="D14" s="30" t="s">
        <v>50</v>
      </c>
      <c r="E14" s="40" t="s">
        <v>57</v>
      </c>
      <c r="F14" s="29">
        <v>110</v>
      </c>
      <c r="G14" s="42">
        <f t="shared" si="0"/>
        <v>3.3</v>
      </c>
      <c r="H14" s="42">
        <f t="shared" si="1"/>
        <v>113.3</v>
      </c>
    </row>
    <row r="15" spans="1:12">
      <c r="A15" s="56"/>
      <c r="B15" s="59"/>
      <c r="C15" s="30" t="s">
        <v>48</v>
      </c>
      <c r="D15" s="30" t="s">
        <v>50</v>
      </c>
      <c r="E15" s="40" t="s">
        <v>58</v>
      </c>
      <c r="F15" s="29">
        <v>115</v>
      </c>
      <c r="G15" s="42">
        <f t="shared" si="0"/>
        <v>3.4499999999999997</v>
      </c>
      <c r="H15" s="42">
        <f t="shared" si="1"/>
        <v>118.45</v>
      </c>
    </row>
    <row r="16" spans="1:12">
      <c r="A16" s="56"/>
      <c r="B16" s="59"/>
      <c r="C16" s="30" t="s">
        <v>48</v>
      </c>
      <c r="D16" s="30" t="s">
        <v>50</v>
      </c>
      <c r="E16" s="40" t="s">
        <v>59</v>
      </c>
      <c r="F16" s="29">
        <v>70</v>
      </c>
      <c r="G16" s="42">
        <f t="shared" si="0"/>
        <v>2.1</v>
      </c>
      <c r="H16" s="42">
        <f t="shared" si="1"/>
        <v>72.099999999999994</v>
      </c>
    </row>
    <row r="17" spans="1:8">
      <c r="A17" s="56"/>
      <c r="B17" s="59"/>
      <c r="C17" s="30" t="s">
        <v>48</v>
      </c>
      <c r="D17" s="30" t="s">
        <v>50</v>
      </c>
      <c r="E17" s="40" t="s">
        <v>60</v>
      </c>
      <c r="F17" s="29">
        <v>35</v>
      </c>
      <c r="G17" s="42">
        <f t="shared" si="0"/>
        <v>1.05</v>
      </c>
      <c r="H17" s="42">
        <f t="shared" si="1"/>
        <v>36.049999999999997</v>
      </c>
    </row>
    <row r="18" spans="1:8">
      <c r="A18" s="56"/>
      <c r="B18" s="59"/>
      <c r="C18" s="41" t="s">
        <v>61</v>
      </c>
      <c r="D18" s="41" t="s">
        <v>62</v>
      </c>
      <c r="E18" s="40" t="s">
        <v>63</v>
      </c>
      <c r="F18" s="29">
        <v>86</v>
      </c>
      <c r="G18" s="42">
        <f t="shared" si="0"/>
        <v>2.58</v>
      </c>
      <c r="H18" s="42">
        <f t="shared" si="1"/>
        <v>88.58</v>
      </c>
    </row>
    <row r="19" spans="1:8">
      <c r="A19" s="56"/>
      <c r="B19" s="59"/>
      <c r="C19" s="41" t="s">
        <v>61</v>
      </c>
      <c r="D19" s="41" t="s">
        <v>62</v>
      </c>
      <c r="E19" s="40" t="s">
        <v>64</v>
      </c>
      <c r="F19" s="29">
        <v>170</v>
      </c>
      <c r="G19" s="42">
        <f t="shared" si="0"/>
        <v>5.0999999999999996</v>
      </c>
      <c r="H19" s="42">
        <f t="shared" si="1"/>
        <v>175.1</v>
      </c>
    </row>
    <row r="20" spans="1:8">
      <c r="A20" s="56"/>
      <c r="B20" s="59"/>
      <c r="C20" s="41" t="s">
        <v>61</v>
      </c>
      <c r="D20" s="41" t="s">
        <v>62</v>
      </c>
      <c r="E20" s="40" t="s">
        <v>65</v>
      </c>
      <c r="F20" s="29">
        <v>290</v>
      </c>
      <c r="G20" s="42">
        <f t="shared" si="0"/>
        <v>8.6999999999999993</v>
      </c>
      <c r="H20" s="42">
        <f t="shared" si="1"/>
        <v>298.7</v>
      </c>
    </row>
    <row r="21" spans="1:8">
      <c r="A21" s="56"/>
      <c r="B21" s="59"/>
      <c r="C21" s="41" t="s">
        <v>61</v>
      </c>
      <c r="D21" s="41" t="s">
        <v>62</v>
      </c>
      <c r="E21" s="40" t="s">
        <v>66</v>
      </c>
      <c r="F21" s="29">
        <v>310</v>
      </c>
      <c r="G21" s="42">
        <f t="shared" si="0"/>
        <v>9.2999999999999989</v>
      </c>
      <c r="H21" s="42">
        <f t="shared" si="1"/>
        <v>319.3</v>
      </c>
    </row>
    <row r="22" spans="1:8">
      <c r="A22" s="56"/>
      <c r="B22" s="59"/>
      <c r="C22" s="41" t="s">
        <v>61</v>
      </c>
      <c r="D22" s="41" t="s">
        <v>62</v>
      </c>
      <c r="E22" s="40" t="s">
        <v>67</v>
      </c>
      <c r="F22" s="29">
        <v>250</v>
      </c>
      <c r="G22" s="42">
        <f t="shared" si="0"/>
        <v>7.5</v>
      </c>
      <c r="H22" s="42">
        <f t="shared" si="1"/>
        <v>257.5</v>
      </c>
    </row>
    <row r="23" spans="1:8">
      <c r="A23" s="57"/>
      <c r="B23" s="60"/>
      <c r="C23" s="41" t="s">
        <v>61</v>
      </c>
      <c r="D23" s="41" t="s">
        <v>62</v>
      </c>
      <c r="E23" s="40" t="s">
        <v>68</v>
      </c>
      <c r="F23" s="29">
        <v>120</v>
      </c>
      <c r="G23" s="42">
        <f t="shared" si="0"/>
        <v>3.5999999999999996</v>
      </c>
      <c r="H23" s="42">
        <f t="shared" si="1"/>
        <v>123.6</v>
      </c>
    </row>
    <row r="24" spans="1:8">
      <c r="F24" s="29">
        <f>SUM(F8:F23)</f>
        <v>2142</v>
      </c>
    </row>
  </sheetData>
  <mergeCells count="8">
    <mergeCell ref="A8:A23"/>
    <mergeCell ref="B8:B23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2024-06-06T07:30:43Z</cp:lastPrinted>
  <dcterms:created xsi:type="dcterms:W3CDTF">2017-02-25T05:34:00Z</dcterms:created>
  <dcterms:modified xsi:type="dcterms:W3CDTF">2024-06-06T08:22:58Z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