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<sst xmlns="http://schemas.openxmlformats.org/spreadsheetml/2006/main" count="113" uniqueCount="64">
  <si>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</si>
  <si>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</si>
  <si>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</si>
  <si>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邹龙辉 15988208483 浙江省绍兴市诸暨市大唐金松路18号浙江猎马人袜业有限公司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</si>
  <si>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</si>
  <si>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</si>
  <si>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</si>
  <si>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</si>
  <si>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</si>
  <si>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</si>
  <si>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</si>
  <si>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</si>
  <si>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</si>
  <si>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</si>
  <si>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</si>
  <si>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</si>
  <si>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</si>
  <si>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</si>
  <si>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</si>
  <si>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</si>
  <si>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</si>
  <si>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</si>
  <si>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</si>
  <si>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</si>
  <si>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</si>
  <si>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P24040582           </t>
  </si>
  <si>
    <t>NIHP6I64001CV4</t>
  </si>
  <si>
    <t>S24040392</t>
  </si>
  <si>
    <t xml:space="preserve">HTDWDRITECH                                       </t>
  </si>
  <si>
    <t xml:space="preserve">NIHP6I65001CV4                                    </t>
  </si>
  <si>
    <t xml:space="preserve">DWI65001LHP                                       </t>
  </si>
  <si>
    <t xml:space="preserve">NIHP6I611036C                                     </t>
  </si>
  <si>
    <t xml:space="preserve">HTDWMIDCRW                                        </t>
  </si>
  <si>
    <t xml:space="preserve">DWI61002HP </t>
  </si>
  <si>
    <t xml:space="preserve">NIHP6I61002LCV3 </t>
  </si>
  <si>
    <t xml:space="preserve">HTDWDRITECH </t>
  </si>
  <si>
    <t>NIHP6I61002SCV3</t>
  </si>
  <si>
    <t xml:space="preserve">DWI61002HP  </t>
  </si>
  <si>
    <t>NIHP6I61002LCV3</t>
  </si>
  <si>
    <t xml:space="preserve">DWI61002HP                                        </t>
  </si>
  <si>
    <t>240740-1</t>
  </si>
  <si>
    <t>240740-2</t>
  </si>
  <si>
    <t xml:space="preserve">DWI61002BHP                                       </t>
  </si>
  <si>
    <t>240742-1</t>
  </si>
  <si>
    <t xml:space="preserve">NIHP6I61002LCV3                                   </t>
  </si>
  <si>
    <t xml:space="preserve">NIHP6I61002SCV3                                   </t>
  </si>
  <si>
    <t>240742-2</t>
  </si>
  <si>
    <t>240742-3</t>
  </si>
  <si>
    <t>240743-1</t>
  </si>
  <si>
    <t>240743-2</t>
  </si>
  <si>
    <t>240744-1</t>
  </si>
  <si>
    <t>240744-2</t>
  </si>
  <si>
    <t>240744-3</t>
  </si>
  <si>
    <t>240744-4</t>
  </si>
  <si>
    <t>240745-1</t>
  </si>
  <si>
    <t>240745-2</t>
  </si>
  <si>
    <t>240748-1</t>
  </si>
  <si>
    <t>240748-2</t>
  </si>
  <si>
    <t>240749-1</t>
  </si>
  <si>
    <t>240749-2</t>
  </si>
  <si>
    <t xml:space="preserve">NIB6I630001CV3                                    </t>
  </si>
  <si>
    <t xml:space="preserve">HTDWDRILNER                                       </t>
  </si>
  <si>
    <t xml:space="preserve">INSERT M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</si>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</sst>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7" fontId="10" fillId="0" borderId="1" xfId="49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8"/>
  <sheetViews>
    <sheetView tabSelected="1" topLeftCell="A13" workbookViewId="0">
      <selection activeCell="L4" sqref="L4"/>
    </sheetView>
  </sheetViews>
  <sheetFormatPr defaultColWidth="9" defaultRowHeight="13.5"/>
  <cols>
    <col min="1" max="1" width="12" style="1" customWidth="1"/>
    <col min="2" max="2" width="17.75" style="1" customWidth="1"/>
    <col min="3" max="3" width="13.625" style="1" customWidth="1"/>
    <col min="4" max="4" width="11.25" style="1" customWidth="1"/>
    <col min="5" max="16384" width="9" style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2"/>
      <c r="I1" s="3"/>
      <c r="J1" s="3"/>
      <c r="K1" s="3"/>
    </row>
    <row r="2" ht="15" spans="1:11">
      <c r="A2" s="5" t="s">
        <v>1</v>
      </c>
      <c r="B2" s="5"/>
      <c r="C2" s="5"/>
      <c r="D2" s="5"/>
      <c r="E2" s="6">
        <v>45451</v>
      </c>
      <c r="F2" s="6"/>
      <c r="G2" s="6"/>
      <c r="H2" s="6"/>
      <c r="I2" s="6"/>
      <c r="J2" s="6"/>
      <c r="K2" s="6"/>
    </row>
    <row r="3" spans="1:11">
      <c r="A3" s="7" t="s">
        <v>2</v>
      </c>
      <c r="B3" s="8"/>
      <c r="C3" s="8"/>
      <c r="D3" s="8"/>
      <c r="E3" s="9" t="s">
        <v>3</v>
      </c>
      <c r="F3" s="10"/>
      <c r="G3" s="10"/>
      <c r="H3" s="10"/>
      <c r="I3" s="10"/>
      <c r="J3" s="10"/>
      <c r="K3" s="10"/>
    </row>
    <row r="4" spans="1:11">
      <c r="A4" s="8"/>
      <c r="B4" s="8"/>
      <c r="C4" s="8"/>
      <c r="D4" s="8"/>
      <c r="E4" s="10"/>
      <c r="F4" s="10"/>
      <c r="G4" s="10"/>
      <c r="H4" s="10"/>
      <c r="I4" s="10"/>
      <c r="J4" s="10"/>
      <c r="K4" s="10"/>
    </row>
    <row r="5" ht="15" spans="1:11">
      <c r="A5" s="5"/>
      <c r="B5" s="5"/>
      <c r="C5" s="5"/>
      <c r="D5" s="11"/>
      <c r="E5" s="12"/>
      <c r="F5" s="13"/>
      <c r="G5" s="12"/>
      <c r="H5" s="12"/>
      <c r="I5" s="12"/>
      <c r="J5" s="12"/>
      <c r="K5" s="12"/>
    </row>
    <row r="6" ht="25.5" spans="1:11">
      <c r="A6" s="14" t="s">
        <v>4</v>
      </c>
      <c r="B6" s="15" t="s">
        <v>5</v>
      </c>
      <c r="C6" s="16" t="s">
        <v>6</v>
      </c>
      <c r="D6" s="16" t="s">
        <v>6</v>
      </c>
      <c r="E6" s="17" t="s">
        <v>7</v>
      </c>
      <c r="F6" s="17" t="s">
        <v>8</v>
      </c>
      <c r="G6" s="17" t="s">
        <v>9</v>
      </c>
      <c r="H6" s="16" t="s">
        <v>10</v>
      </c>
      <c r="I6" s="31" t="s">
        <v>11</v>
      </c>
      <c r="J6" s="31" t="s">
        <v>12</v>
      </c>
      <c r="K6" s="15" t="s">
        <v>13</v>
      </c>
    </row>
    <row r="7" ht="24.75" spans="1:11">
      <c r="A7" s="18" t="s">
        <v>14</v>
      </c>
      <c r="B7" s="19" t="s">
        <v>15</v>
      </c>
      <c r="C7" s="20" t="s">
        <v>16</v>
      </c>
      <c r="D7" s="21" t="s">
        <v>17</v>
      </c>
      <c r="E7" s="22" t="s">
        <v>18</v>
      </c>
      <c r="F7" s="22" t="s">
        <v>19</v>
      </c>
      <c r="G7" s="22" t="s">
        <v>20</v>
      </c>
      <c r="H7" s="23" t="s">
        <v>21</v>
      </c>
      <c r="I7" s="32" t="s">
        <v>22</v>
      </c>
      <c r="J7" s="32" t="s">
        <v>23</v>
      </c>
      <c r="K7" s="19" t="s">
        <v>24</v>
      </c>
    </row>
    <row r="8" spans="1:11">
      <c r="A8" s="24" t="s">
        <v>25</v>
      </c>
      <c r="B8" s="25" t="s">
        <v>26</v>
      </c>
      <c r="C8" s="26" t="s">
        <v>27</v>
      </c>
      <c r="D8" s="25">
        <v>240736</v>
      </c>
      <c r="E8" s="25">
        <v>440</v>
      </c>
      <c r="F8" s="25">
        <f>G8-E8</f>
        <v>20</v>
      </c>
      <c r="G8" s="25">
        <v>460</v>
      </c>
      <c r="H8" s="25">
        <v>1</v>
      </c>
      <c r="I8" s="26"/>
      <c r="J8" s="25">
        <v>11.2</v>
      </c>
      <c r="K8" s="25"/>
    </row>
    <row r="9" ht="15" spans="1:11">
      <c r="A9" s="27"/>
      <c r="B9" s="28" t="s">
        <v>28</v>
      </c>
      <c r="C9" s="29"/>
      <c r="D9" s="25"/>
      <c r="E9" s="25">
        <v>440</v>
      </c>
      <c r="F9" s="25">
        <f t="shared" ref="F9:F15" si="0">G9-E9</f>
        <v>20</v>
      </c>
      <c r="G9" s="25">
        <v>460</v>
      </c>
      <c r="H9" s="25"/>
      <c r="I9" s="30"/>
      <c r="J9" s="25"/>
      <c r="K9" s="25"/>
    </row>
    <row r="10" ht="15" spans="1:11">
      <c r="A10" s="27"/>
      <c r="B10" s="28" t="s">
        <v>29</v>
      </c>
      <c r="C10" s="29"/>
      <c r="D10" s="26">
        <v>240737</v>
      </c>
      <c r="E10" s="25">
        <v>936</v>
      </c>
      <c r="F10" s="25">
        <f t="shared" si="0"/>
        <v>24</v>
      </c>
      <c r="G10" s="25">
        <v>960</v>
      </c>
      <c r="H10" s="25">
        <v>2</v>
      </c>
      <c r="I10" s="25"/>
      <c r="J10" s="25">
        <v>21</v>
      </c>
      <c r="K10" s="25"/>
    </row>
    <row r="11" ht="15" spans="1:11">
      <c r="A11" s="27"/>
      <c r="B11" s="28" t="s">
        <v>30</v>
      </c>
      <c r="C11" s="29"/>
      <c r="D11" s="29"/>
      <c r="E11" s="25">
        <v>312</v>
      </c>
      <c r="F11" s="25">
        <f t="shared" si="0"/>
        <v>38</v>
      </c>
      <c r="G11" s="25">
        <v>350</v>
      </c>
      <c r="H11" s="25">
        <v>3</v>
      </c>
      <c r="I11" s="26"/>
      <c r="J11" s="25">
        <v>8.3</v>
      </c>
      <c r="K11" s="25"/>
    </row>
    <row r="12" ht="15" spans="1:11">
      <c r="A12" s="27"/>
      <c r="B12" s="28" t="s">
        <v>28</v>
      </c>
      <c r="C12" s="29"/>
      <c r="D12" s="30"/>
      <c r="E12" s="25">
        <v>1248</v>
      </c>
      <c r="F12" s="25">
        <f t="shared" si="0"/>
        <v>32</v>
      </c>
      <c r="G12" s="25">
        <v>1280</v>
      </c>
      <c r="H12" s="25"/>
      <c r="I12" s="30"/>
      <c r="J12" s="25"/>
      <c r="K12" s="25"/>
    </row>
    <row r="13" ht="15" spans="1:11">
      <c r="A13" s="27"/>
      <c r="B13" s="28" t="s">
        <v>31</v>
      </c>
      <c r="C13" s="29"/>
      <c r="D13" s="26">
        <v>240738</v>
      </c>
      <c r="E13" s="25">
        <v>810</v>
      </c>
      <c r="F13" s="25">
        <f t="shared" si="0"/>
        <v>20</v>
      </c>
      <c r="G13" s="25">
        <v>830</v>
      </c>
      <c r="H13" s="25">
        <v>4</v>
      </c>
      <c r="I13" s="26"/>
      <c r="J13" s="25">
        <v>19.8</v>
      </c>
      <c r="K13" s="25"/>
    </row>
    <row r="14" ht="15" spans="1:11">
      <c r="A14" s="27"/>
      <c r="B14" s="28" t="s">
        <v>32</v>
      </c>
      <c r="C14" s="29"/>
      <c r="D14" s="30"/>
      <c r="E14" s="25">
        <v>810</v>
      </c>
      <c r="F14" s="25">
        <f t="shared" si="0"/>
        <v>20</v>
      </c>
      <c r="G14" s="25">
        <v>830</v>
      </c>
      <c r="H14" s="25"/>
      <c r="I14" s="30"/>
      <c r="J14" s="25"/>
      <c r="K14" s="25"/>
    </row>
    <row r="15" spans="1:11">
      <c r="A15" s="27"/>
      <c r="B15" s="28" t="s">
        <v>31</v>
      </c>
      <c r="C15" s="29"/>
      <c r="D15" s="25">
        <v>240739</v>
      </c>
      <c r="E15" s="25">
        <v>1740</v>
      </c>
      <c r="F15" s="26">
        <v>20</v>
      </c>
      <c r="G15" s="25">
        <v>1000</v>
      </c>
      <c r="H15" s="25">
        <v>5</v>
      </c>
      <c r="I15" s="25"/>
      <c r="J15" s="25">
        <v>23.4</v>
      </c>
      <c r="K15" s="25"/>
    </row>
    <row r="16" spans="1:11">
      <c r="A16" s="27"/>
      <c r="B16" s="28"/>
      <c r="C16" s="29"/>
      <c r="D16" s="25"/>
      <c r="E16" s="25"/>
      <c r="F16" s="30"/>
      <c r="G16" s="25">
        <v>760</v>
      </c>
      <c r="H16" s="25">
        <v>6</v>
      </c>
      <c r="I16" s="26"/>
      <c r="J16" s="25">
        <v>18.7</v>
      </c>
      <c r="K16" s="25"/>
    </row>
    <row r="17" ht="15" spans="1:11">
      <c r="A17" s="27"/>
      <c r="B17" s="28" t="s">
        <v>32</v>
      </c>
      <c r="C17" s="29"/>
      <c r="D17" s="25"/>
      <c r="E17" s="25">
        <v>1740</v>
      </c>
      <c r="F17" s="25">
        <f>G17-E17</f>
        <v>20</v>
      </c>
      <c r="G17" s="25">
        <v>1760</v>
      </c>
      <c r="H17" s="25"/>
      <c r="I17" s="30"/>
      <c r="J17" s="25"/>
      <c r="K17" s="25"/>
    </row>
    <row r="18" spans="1:11">
      <c r="A18" s="27"/>
      <c r="B18" s="25" t="s">
        <v>33</v>
      </c>
      <c r="C18" s="29"/>
      <c r="D18" s="26">
        <v>240741</v>
      </c>
      <c r="E18" s="25">
        <v>1500</v>
      </c>
      <c r="F18" s="26">
        <v>30</v>
      </c>
      <c r="G18" s="25">
        <v>1000</v>
      </c>
      <c r="H18" s="25">
        <v>7</v>
      </c>
      <c r="I18" s="25"/>
      <c r="J18" s="25">
        <v>22.1</v>
      </c>
      <c r="K18" s="25"/>
    </row>
    <row r="19" spans="1:11">
      <c r="A19" s="27"/>
      <c r="B19" s="25"/>
      <c r="C19" s="29"/>
      <c r="D19" s="29"/>
      <c r="E19" s="25"/>
      <c r="F19" s="30"/>
      <c r="G19" s="25">
        <v>530</v>
      </c>
      <c r="H19" s="25">
        <v>8</v>
      </c>
      <c r="I19" s="25"/>
      <c r="J19" s="25">
        <v>12</v>
      </c>
      <c r="K19" s="25"/>
    </row>
    <row r="20" spans="1:11">
      <c r="A20" s="27"/>
      <c r="B20" s="25" t="s">
        <v>34</v>
      </c>
      <c r="C20" s="29"/>
      <c r="D20" s="29"/>
      <c r="E20" s="25">
        <v>1170</v>
      </c>
      <c r="F20" s="26">
        <v>20</v>
      </c>
      <c r="G20" s="25">
        <v>1000</v>
      </c>
      <c r="H20" s="25">
        <v>9</v>
      </c>
      <c r="I20" s="25"/>
      <c r="J20" s="25">
        <v>23.3</v>
      </c>
      <c r="K20" s="25"/>
    </row>
    <row r="21" spans="1:11">
      <c r="A21" s="27"/>
      <c r="B21" s="25"/>
      <c r="C21" s="29"/>
      <c r="D21" s="29"/>
      <c r="E21" s="25"/>
      <c r="F21" s="30"/>
      <c r="G21" s="25">
        <v>190</v>
      </c>
      <c r="H21" s="25">
        <v>10</v>
      </c>
      <c r="I21" s="26"/>
      <c r="J21" s="25">
        <v>6.1</v>
      </c>
      <c r="K21" s="25"/>
    </row>
    <row r="22" spans="1:11">
      <c r="A22" s="27"/>
      <c r="B22" s="25" t="s">
        <v>35</v>
      </c>
      <c r="C22" s="29"/>
      <c r="D22" s="29"/>
      <c r="E22" s="25">
        <v>3502</v>
      </c>
      <c r="F22" s="25">
        <f>G22-E22</f>
        <v>48</v>
      </c>
      <c r="G22" s="25">
        <v>3550</v>
      </c>
      <c r="H22" s="25"/>
      <c r="I22" s="30"/>
      <c r="J22" s="25"/>
      <c r="K22" s="25"/>
    </row>
    <row r="23" spans="1:11">
      <c r="A23" s="27"/>
      <c r="B23" s="25" t="s">
        <v>36</v>
      </c>
      <c r="C23" s="29"/>
      <c r="D23" s="30"/>
      <c r="E23" s="25">
        <v>832</v>
      </c>
      <c r="F23" s="25">
        <f>G23-E23</f>
        <v>18</v>
      </c>
      <c r="G23" s="25">
        <v>850</v>
      </c>
      <c r="H23" s="25">
        <v>11</v>
      </c>
      <c r="I23" s="25"/>
      <c r="J23" s="25">
        <v>19</v>
      </c>
      <c r="K23" s="25"/>
    </row>
    <row r="24" spans="1:11">
      <c r="A24" s="27"/>
      <c r="B24" s="25" t="s">
        <v>37</v>
      </c>
      <c r="C24" s="29"/>
      <c r="D24" s="26">
        <v>240746</v>
      </c>
      <c r="E24" s="25">
        <v>1260</v>
      </c>
      <c r="F24" s="26">
        <v>20</v>
      </c>
      <c r="G24" s="25">
        <v>1000</v>
      </c>
      <c r="H24" s="25">
        <v>12</v>
      </c>
      <c r="I24" s="25"/>
      <c r="J24" s="25">
        <v>23.3</v>
      </c>
      <c r="K24" s="25"/>
    </row>
    <row r="25" spans="1:11">
      <c r="A25" s="27"/>
      <c r="B25" s="25"/>
      <c r="C25" s="29"/>
      <c r="D25" s="29"/>
      <c r="E25" s="25"/>
      <c r="F25" s="30"/>
      <c r="G25" s="25">
        <v>280</v>
      </c>
      <c r="H25" s="25">
        <v>13</v>
      </c>
      <c r="I25" s="26"/>
      <c r="J25" s="25">
        <v>7.5</v>
      </c>
      <c r="K25" s="25"/>
    </row>
    <row r="26" spans="1:11">
      <c r="A26" s="27"/>
      <c r="B26" s="25" t="s">
        <v>35</v>
      </c>
      <c r="C26" s="29"/>
      <c r="D26" s="29"/>
      <c r="E26" s="25">
        <v>2160</v>
      </c>
      <c r="F26" s="25">
        <f t="shared" ref="F26:F31" si="1">G26-E26</f>
        <v>40</v>
      </c>
      <c r="G26" s="25">
        <v>2200</v>
      </c>
      <c r="H26" s="25"/>
      <c r="I26" s="30"/>
      <c r="J26" s="25"/>
      <c r="K26" s="25"/>
    </row>
    <row r="27" spans="1:11">
      <c r="A27" s="27"/>
      <c r="B27" s="25" t="s">
        <v>38</v>
      </c>
      <c r="C27" s="29"/>
      <c r="D27" s="29"/>
      <c r="E27" s="25">
        <v>600</v>
      </c>
      <c r="F27" s="25">
        <f t="shared" si="1"/>
        <v>20</v>
      </c>
      <c r="G27" s="25">
        <v>620</v>
      </c>
      <c r="H27" s="25">
        <v>14</v>
      </c>
      <c r="I27" s="25"/>
      <c r="J27" s="25">
        <v>14.7</v>
      </c>
      <c r="K27" s="25"/>
    </row>
    <row r="28" spans="1:11">
      <c r="A28" s="27"/>
      <c r="B28" s="25" t="s">
        <v>36</v>
      </c>
      <c r="C28" s="29"/>
      <c r="D28" s="30"/>
      <c r="E28" s="25">
        <v>300</v>
      </c>
      <c r="F28" s="25">
        <f t="shared" si="1"/>
        <v>20</v>
      </c>
      <c r="G28" s="25">
        <v>320</v>
      </c>
      <c r="H28" s="25">
        <v>15</v>
      </c>
      <c r="I28" s="25"/>
      <c r="J28" s="25">
        <v>7.6</v>
      </c>
      <c r="K28" s="25"/>
    </row>
    <row r="29" ht="15" spans="1:11">
      <c r="A29" s="27"/>
      <c r="B29" s="28" t="s">
        <v>39</v>
      </c>
      <c r="C29" s="29"/>
      <c r="D29" s="26">
        <v>240747</v>
      </c>
      <c r="E29" s="25">
        <v>400</v>
      </c>
      <c r="F29" s="25">
        <f t="shared" si="1"/>
        <v>20</v>
      </c>
      <c r="G29" s="25">
        <v>420</v>
      </c>
      <c r="H29" s="25">
        <v>16</v>
      </c>
      <c r="I29" s="26"/>
      <c r="J29" s="25">
        <v>9.7</v>
      </c>
      <c r="K29" s="25"/>
    </row>
    <row r="30" ht="15" spans="1:11">
      <c r="A30" s="27"/>
      <c r="B30" s="28" t="s">
        <v>28</v>
      </c>
      <c r="C30" s="29"/>
      <c r="D30" s="30"/>
      <c r="E30" s="25">
        <v>400</v>
      </c>
      <c r="F30" s="25">
        <f t="shared" si="1"/>
        <v>20</v>
      </c>
      <c r="G30" s="25">
        <v>420</v>
      </c>
      <c r="H30" s="25"/>
      <c r="I30" s="30"/>
      <c r="J30" s="25"/>
      <c r="K30" s="25"/>
    </row>
    <row r="31" spans="1:11">
      <c r="A31" s="27"/>
      <c r="B31" s="28" t="s">
        <v>31</v>
      </c>
      <c r="C31" s="29"/>
      <c r="D31" s="26" t="s">
        <v>40</v>
      </c>
      <c r="E31" s="25">
        <v>1620</v>
      </c>
      <c r="F31" s="26">
        <v>30</v>
      </c>
      <c r="G31" s="25">
        <v>1000</v>
      </c>
      <c r="H31" s="25">
        <v>17</v>
      </c>
      <c r="I31" s="25"/>
      <c r="J31" s="25">
        <v>23.4</v>
      </c>
      <c r="K31" s="25"/>
    </row>
    <row r="32" spans="1:11">
      <c r="A32" s="27"/>
      <c r="B32" s="28"/>
      <c r="C32" s="29"/>
      <c r="D32" s="29"/>
      <c r="E32" s="25"/>
      <c r="F32" s="30"/>
      <c r="G32" s="25">
        <v>650</v>
      </c>
      <c r="H32" s="25">
        <v>18</v>
      </c>
      <c r="I32" s="26"/>
      <c r="J32" s="25">
        <v>15.8</v>
      </c>
      <c r="K32" s="25"/>
    </row>
    <row r="33" ht="15" spans="1:11">
      <c r="A33" s="27"/>
      <c r="B33" s="28" t="s">
        <v>32</v>
      </c>
      <c r="C33" s="29"/>
      <c r="D33" s="30"/>
      <c r="E33" s="25">
        <v>1620</v>
      </c>
      <c r="F33" s="25">
        <f>G33-E33</f>
        <v>30</v>
      </c>
      <c r="G33" s="25">
        <v>1650</v>
      </c>
      <c r="H33" s="25"/>
      <c r="I33" s="30"/>
      <c r="J33" s="25"/>
      <c r="K33" s="25"/>
    </row>
    <row r="34" ht="15" spans="1:11">
      <c r="A34" s="27"/>
      <c r="B34" s="28" t="s">
        <v>31</v>
      </c>
      <c r="C34" s="29"/>
      <c r="D34" s="26" t="s">
        <v>41</v>
      </c>
      <c r="E34" s="25">
        <v>300</v>
      </c>
      <c r="F34" s="25">
        <f>G34-E34</f>
        <v>20</v>
      </c>
      <c r="G34" s="25">
        <v>320</v>
      </c>
      <c r="H34" s="25">
        <v>19</v>
      </c>
      <c r="I34" s="26"/>
      <c r="J34" s="25">
        <v>8.4</v>
      </c>
      <c r="K34" s="25"/>
    </row>
    <row r="35" ht="15" spans="1:11">
      <c r="A35" s="27"/>
      <c r="B35" s="28" t="s">
        <v>32</v>
      </c>
      <c r="C35" s="29"/>
      <c r="D35" s="30"/>
      <c r="E35" s="25">
        <v>300</v>
      </c>
      <c r="F35" s="25">
        <f>G35-E35</f>
        <v>20</v>
      </c>
      <c r="G35" s="25">
        <v>320</v>
      </c>
      <c r="H35" s="25"/>
      <c r="I35" s="30"/>
      <c r="J35" s="25"/>
      <c r="K35" s="25"/>
    </row>
    <row r="36" ht="15" spans="1:11">
      <c r="A36" s="27"/>
      <c r="B36" s="28" t="s">
        <v>42</v>
      </c>
      <c r="C36" s="29"/>
      <c r="D36" s="26" t="s">
        <v>43</v>
      </c>
      <c r="E36" s="25">
        <v>800</v>
      </c>
      <c r="F36" s="25">
        <f>G36-E36</f>
        <v>20</v>
      </c>
      <c r="G36" s="25">
        <v>820</v>
      </c>
      <c r="H36" s="25">
        <v>20</v>
      </c>
      <c r="I36" s="25"/>
      <c r="J36" s="25">
        <v>19.6</v>
      </c>
      <c r="K36" s="25"/>
    </row>
    <row r="37" spans="1:11">
      <c r="A37" s="27"/>
      <c r="B37" s="28" t="s">
        <v>39</v>
      </c>
      <c r="C37" s="29"/>
      <c r="D37" s="29"/>
      <c r="E37" s="25">
        <v>4100</v>
      </c>
      <c r="F37" s="26">
        <v>60</v>
      </c>
      <c r="G37" s="25">
        <v>1040</v>
      </c>
      <c r="H37" s="25">
        <v>21</v>
      </c>
      <c r="I37" s="25"/>
      <c r="J37" s="25">
        <v>24.2</v>
      </c>
      <c r="K37" s="25"/>
    </row>
    <row r="38" spans="1:11">
      <c r="A38" s="27"/>
      <c r="B38" s="28"/>
      <c r="C38" s="29"/>
      <c r="D38" s="29"/>
      <c r="E38" s="25"/>
      <c r="F38" s="29"/>
      <c r="G38" s="25">
        <v>1040</v>
      </c>
      <c r="H38" s="25">
        <v>22</v>
      </c>
      <c r="I38" s="25"/>
      <c r="J38" s="25">
        <v>24.2</v>
      </c>
      <c r="K38" s="25"/>
    </row>
    <row r="39" spans="1:11">
      <c r="A39" s="27"/>
      <c r="B39" s="28"/>
      <c r="C39" s="29"/>
      <c r="D39" s="29"/>
      <c r="E39" s="25"/>
      <c r="F39" s="29"/>
      <c r="G39" s="25">
        <v>1040</v>
      </c>
      <c r="H39" s="25">
        <v>23</v>
      </c>
      <c r="I39" s="25"/>
      <c r="J39" s="25">
        <v>24.2</v>
      </c>
      <c r="K39" s="25"/>
    </row>
    <row r="40" spans="1:11">
      <c r="A40" s="27"/>
      <c r="B40" s="28"/>
      <c r="C40" s="29"/>
      <c r="D40" s="29"/>
      <c r="E40" s="25"/>
      <c r="F40" s="30"/>
      <c r="G40" s="25">
        <v>1040</v>
      </c>
      <c r="H40" s="25">
        <v>24</v>
      </c>
      <c r="I40" s="25"/>
      <c r="J40" s="25">
        <v>24.2</v>
      </c>
      <c r="K40" s="25"/>
    </row>
    <row r="41" spans="1:11">
      <c r="A41" s="27"/>
      <c r="B41" s="28" t="s">
        <v>44</v>
      </c>
      <c r="C41" s="29"/>
      <c r="D41" s="29"/>
      <c r="E41" s="25">
        <v>4100</v>
      </c>
      <c r="F41" s="26">
        <v>60</v>
      </c>
      <c r="G41" s="25">
        <v>1040</v>
      </c>
      <c r="H41" s="25">
        <v>25</v>
      </c>
      <c r="I41" s="25"/>
      <c r="J41" s="25">
        <v>24.1</v>
      </c>
      <c r="K41" s="25"/>
    </row>
    <row r="42" spans="1:11">
      <c r="A42" s="27"/>
      <c r="B42" s="28"/>
      <c r="C42" s="29"/>
      <c r="D42" s="29"/>
      <c r="E42" s="25"/>
      <c r="F42" s="29"/>
      <c r="G42" s="25">
        <v>1040</v>
      </c>
      <c r="H42" s="25">
        <v>26</v>
      </c>
      <c r="I42" s="25"/>
      <c r="J42" s="25">
        <v>24.1</v>
      </c>
      <c r="K42" s="25"/>
    </row>
    <row r="43" spans="1:11">
      <c r="A43" s="27"/>
      <c r="B43" s="28"/>
      <c r="C43" s="29"/>
      <c r="D43" s="29"/>
      <c r="E43" s="25"/>
      <c r="F43" s="29"/>
      <c r="G43" s="25">
        <v>1040</v>
      </c>
      <c r="H43" s="25">
        <v>27</v>
      </c>
      <c r="I43" s="25"/>
      <c r="J43" s="25">
        <v>24.1</v>
      </c>
      <c r="K43" s="25"/>
    </row>
    <row r="44" spans="1:11">
      <c r="A44" s="27"/>
      <c r="B44" s="28"/>
      <c r="C44" s="29"/>
      <c r="D44" s="29"/>
      <c r="E44" s="25"/>
      <c r="F44" s="30"/>
      <c r="G44" s="25">
        <v>1040</v>
      </c>
      <c r="H44" s="25">
        <v>28</v>
      </c>
      <c r="I44" s="25"/>
      <c r="J44" s="25">
        <v>24.1</v>
      </c>
      <c r="K44" s="25"/>
    </row>
    <row r="45" spans="1:11">
      <c r="A45" s="27"/>
      <c r="B45" s="28" t="s">
        <v>45</v>
      </c>
      <c r="C45" s="29"/>
      <c r="D45" s="29"/>
      <c r="E45" s="25">
        <v>1400</v>
      </c>
      <c r="F45" s="26">
        <v>30</v>
      </c>
      <c r="G45" s="25">
        <v>1000</v>
      </c>
      <c r="H45" s="25">
        <v>29</v>
      </c>
      <c r="I45" s="25"/>
      <c r="J45" s="25">
        <v>22.3</v>
      </c>
      <c r="K45" s="25"/>
    </row>
    <row r="46" spans="1:11">
      <c r="A46" s="27"/>
      <c r="B46" s="28"/>
      <c r="C46" s="29"/>
      <c r="D46" s="29"/>
      <c r="E46" s="25"/>
      <c r="F46" s="30"/>
      <c r="G46" s="25">
        <v>430</v>
      </c>
      <c r="H46" s="25">
        <v>30</v>
      </c>
      <c r="I46" s="26"/>
      <c r="J46" s="25">
        <v>13</v>
      </c>
      <c r="K46" s="25"/>
    </row>
    <row r="47" ht="15" spans="1:11">
      <c r="A47" s="27"/>
      <c r="B47" s="28" t="s">
        <v>28</v>
      </c>
      <c r="C47" s="29"/>
      <c r="D47" s="30"/>
      <c r="E47" s="25">
        <v>10400</v>
      </c>
      <c r="F47" s="25">
        <f>G47-E47</f>
        <v>200</v>
      </c>
      <c r="G47" s="25">
        <v>10600</v>
      </c>
      <c r="H47" s="25"/>
      <c r="I47" s="30"/>
      <c r="J47" s="25"/>
      <c r="K47" s="25"/>
    </row>
    <row r="48" ht="15" spans="1:11">
      <c r="A48" s="27"/>
      <c r="B48" s="28" t="s">
        <v>39</v>
      </c>
      <c r="C48" s="29"/>
      <c r="D48" s="25" t="s">
        <v>46</v>
      </c>
      <c r="E48" s="25">
        <v>240</v>
      </c>
      <c r="F48" s="25">
        <f>G48-E48</f>
        <v>20</v>
      </c>
      <c r="G48" s="25">
        <v>260</v>
      </c>
      <c r="H48" s="25">
        <v>31</v>
      </c>
      <c r="I48" s="25"/>
      <c r="J48" s="25">
        <v>6.1</v>
      </c>
      <c r="K48" s="25"/>
    </row>
    <row r="49" ht="15" spans="1:11">
      <c r="A49" s="27"/>
      <c r="B49" s="28" t="s">
        <v>28</v>
      </c>
      <c r="C49" s="29"/>
      <c r="D49" s="25"/>
      <c r="E49" s="25">
        <v>240</v>
      </c>
      <c r="F49" s="25">
        <f>G49-E49</f>
        <v>20</v>
      </c>
      <c r="G49" s="25">
        <v>260</v>
      </c>
      <c r="H49" s="25"/>
      <c r="I49" s="25"/>
      <c r="J49" s="25"/>
      <c r="K49" s="25"/>
    </row>
    <row r="50" spans="1:11">
      <c r="A50" s="27"/>
      <c r="B50" s="28" t="s">
        <v>39</v>
      </c>
      <c r="C50" s="29"/>
      <c r="D50" s="25" t="s">
        <v>47</v>
      </c>
      <c r="E50" s="25">
        <v>1800</v>
      </c>
      <c r="F50" s="26">
        <v>30</v>
      </c>
      <c r="G50" s="25">
        <v>1000</v>
      </c>
      <c r="H50" s="25">
        <v>32</v>
      </c>
      <c r="I50" s="25"/>
      <c r="J50" s="25">
        <v>23.3</v>
      </c>
      <c r="K50" s="25"/>
    </row>
    <row r="51" spans="1:11">
      <c r="A51" s="27"/>
      <c r="B51" s="28"/>
      <c r="C51" s="29"/>
      <c r="D51" s="25"/>
      <c r="E51" s="25"/>
      <c r="F51" s="30"/>
      <c r="G51" s="25">
        <v>830</v>
      </c>
      <c r="H51" s="25">
        <v>33</v>
      </c>
      <c r="I51" s="25"/>
      <c r="J51" s="25">
        <v>19.4</v>
      </c>
      <c r="K51" s="25"/>
    </row>
    <row r="52" ht="15" spans="1:11">
      <c r="A52" s="27"/>
      <c r="B52" s="28" t="s">
        <v>28</v>
      </c>
      <c r="C52" s="29"/>
      <c r="D52" s="25"/>
      <c r="E52" s="25">
        <v>1800</v>
      </c>
      <c r="F52" s="25">
        <f t="shared" ref="F52:F58" si="2">G52-E52</f>
        <v>30</v>
      </c>
      <c r="G52" s="25">
        <v>1830</v>
      </c>
      <c r="H52" s="25"/>
      <c r="I52" s="25"/>
      <c r="J52" s="25"/>
      <c r="K52" s="25"/>
    </row>
    <row r="53" ht="15" spans="1:11">
      <c r="A53" s="27"/>
      <c r="B53" s="28" t="s">
        <v>29</v>
      </c>
      <c r="C53" s="29"/>
      <c r="D53" s="26" t="s">
        <v>48</v>
      </c>
      <c r="E53" s="25">
        <v>900</v>
      </c>
      <c r="F53" s="25">
        <f t="shared" si="2"/>
        <v>20</v>
      </c>
      <c r="G53" s="25">
        <v>920</v>
      </c>
      <c r="H53" s="25">
        <v>34</v>
      </c>
      <c r="I53" s="26"/>
      <c r="J53" s="25">
        <v>20.5</v>
      </c>
      <c r="K53" s="25"/>
    </row>
    <row r="54" ht="15" spans="1:11">
      <c r="A54" s="27"/>
      <c r="B54" s="28" t="s">
        <v>28</v>
      </c>
      <c r="C54" s="29"/>
      <c r="D54" s="30"/>
      <c r="E54" s="25">
        <v>900</v>
      </c>
      <c r="F54" s="25">
        <f t="shared" si="2"/>
        <v>30</v>
      </c>
      <c r="G54" s="25">
        <v>930</v>
      </c>
      <c r="H54" s="25"/>
      <c r="I54" s="30"/>
      <c r="J54" s="25"/>
      <c r="K54" s="25"/>
    </row>
    <row r="55" ht="15" spans="1:11">
      <c r="A55" s="27"/>
      <c r="B55" s="28" t="s">
        <v>29</v>
      </c>
      <c r="C55" s="29"/>
      <c r="D55" s="25" t="s">
        <v>49</v>
      </c>
      <c r="E55" s="25">
        <v>800</v>
      </c>
      <c r="F55" s="25">
        <f t="shared" si="2"/>
        <v>20</v>
      </c>
      <c r="G55" s="25">
        <v>820</v>
      </c>
      <c r="H55" s="25">
        <v>35</v>
      </c>
      <c r="I55" s="25"/>
      <c r="J55" s="25">
        <v>19</v>
      </c>
      <c r="K55" s="25"/>
    </row>
    <row r="56" ht="15" spans="1:11">
      <c r="A56" s="27"/>
      <c r="B56" s="28" t="s">
        <v>28</v>
      </c>
      <c r="C56" s="29"/>
      <c r="D56" s="25"/>
      <c r="E56" s="25">
        <v>800</v>
      </c>
      <c r="F56" s="25">
        <f t="shared" si="2"/>
        <v>20</v>
      </c>
      <c r="G56" s="25">
        <v>820</v>
      </c>
      <c r="H56" s="25"/>
      <c r="I56" s="25"/>
      <c r="J56" s="25"/>
      <c r="K56" s="25"/>
    </row>
    <row r="57" ht="15" spans="1:11">
      <c r="A57" s="27"/>
      <c r="B57" s="28" t="s">
        <v>42</v>
      </c>
      <c r="C57" s="29"/>
      <c r="D57" s="26" t="s">
        <v>50</v>
      </c>
      <c r="E57" s="25">
        <v>600</v>
      </c>
      <c r="F57" s="25">
        <f t="shared" si="2"/>
        <v>20</v>
      </c>
      <c r="G57" s="25">
        <v>620</v>
      </c>
      <c r="H57" s="25">
        <v>36</v>
      </c>
      <c r="I57" s="25"/>
      <c r="J57" s="25">
        <v>14.9</v>
      </c>
      <c r="K57" s="25"/>
    </row>
    <row r="58" spans="1:11">
      <c r="A58" s="27"/>
      <c r="B58" s="28" t="s">
        <v>39</v>
      </c>
      <c r="C58" s="29"/>
      <c r="D58" s="29"/>
      <c r="E58" s="25">
        <v>5100</v>
      </c>
      <c r="F58" s="26">
        <v>50</v>
      </c>
      <c r="G58" s="25">
        <v>1030</v>
      </c>
      <c r="H58" s="25">
        <v>37</v>
      </c>
      <c r="I58" s="25"/>
      <c r="J58" s="25">
        <v>24.1</v>
      </c>
      <c r="K58" s="25"/>
    </row>
    <row r="59" spans="1:11">
      <c r="A59" s="27"/>
      <c r="B59" s="28"/>
      <c r="C59" s="29"/>
      <c r="D59" s="29"/>
      <c r="E59" s="25"/>
      <c r="F59" s="29"/>
      <c r="G59" s="25">
        <v>1030</v>
      </c>
      <c r="H59" s="25">
        <v>38</v>
      </c>
      <c r="I59" s="25"/>
      <c r="J59" s="25">
        <v>24.1</v>
      </c>
      <c r="K59" s="25"/>
    </row>
    <row r="60" spans="1:11">
      <c r="A60" s="27"/>
      <c r="B60" s="28"/>
      <c r="C60" s="29"/>
      <c r="D60" s="29"/>
      <c r="E60" s="25"/>
      <c r="F60" s="29"/>
      <c r="G60" s="25">
        <v>1030</v>
      </c>
      <c r="H60" s="25">
        <v>39</v>
      </c>
      <c r="I60" s="25"/>
      <c r="J60" s="25">
        <v>24.1</v>
      </c>
      <c r="K60" s="25"/>
    </row>
    <row r="61" spans="1:11">
      <c r="A61" s="27"/>
      <c r="B61" s="28"/>
      <c r="C61" s="29"/>
      <c r="D61" s="29"/>
      <c r="E61" s="25"/>
      <c r="F61" s="29"/>
      <c r="G61" s="25">
        <v>1030</v>
      </c>
      <c r="H61" s="25">
        <v>40</v>
      </c>
      <c r="I61" s="25"/>
      <c r="J61" s="25">
        <v>24.1</v>
      </c>
      <c r="K61" s="25"/>
    </row>
    <row r="62" spans="1:11">
      <c r="A62" s="27"/>
      <c r="B62" s="28"/>
      <c r="C62" s="29"/>
      <c r="D62" s="29"/>
      <c r="E62" s="25"/>
      <c r="F62" s="30"/>
      <c r="G62" s="25">
        <v>1030</v>
      </c>
      <c r="H62" s="25">
        <v>41</v>
      </c>
      <c r="I62" s="25"/>
      <c r="J62" s="25">
        <v>24.1</v>
      </c>
      <c r="K62" s="25"/>
    </row>
    <row r="63" ht="15" spans="1:11">
      <c r="A63" s="27"/>
      <c r="B63" s="28" t="s">
        <v>45</v>
      </c>
      <c r="C63" s="29"/>
      <c r="D63" s="29"/>
      <c r="E63" s="25">
        <v>300</v>
      </c>
      <c r="F63" s="25">
        <f>G63-E63</f>
        <v>20</v>
      </c>
      <c r="G63" s="25">
        <v>320</v>
      </c>
      <c r="H63" s="25">
        <v>42</v>
      </c>
      <c r="I63" s="25"/>
      <c r="J63" s="25">
        <v>9.7</v>
      </c>
      <c r="K63" s="25"/>
    </row>
    <row r="64" ht="15" spans="1:11">
      <c r="A64" s="27"/>
      <c r="B64" s="28" t="s">
        <v>28</v>
      </c>
      <c r="C64" s="29"/>
      <c r="D64" s="29"/>
      <c r="E64" s="25">
        <v>8100</v>
      </c>
      <c r="F64" s="25">
        <f>G64-E64</f>
        <v>100</v>
      </c>
      <c r="G64" s="25">
        <v>8200</v>
      </c>
      <c r="H64" s="25"/>
      <c r="I64" s="25"/>
      <c r="J64" s="25"/>
      <c r="K64" s="25"/>
    </row>
    <row r="65" spans="1:11">
      <c r="A65" s="27"/>
      <c r="B65" s="28" t="s">
        <v>44</v>
      </c>
      <c r="C65" s="29"/>
      <c r="D65" s="29"/>
      <c r="E65" s="25">
        <v>2100</v>
      </c>
      <c r="F65" s="26">
        <v>20</v>
      </c>
      <c r="G65" s="25">
        <v>1060</v>
      </c>
      <c r="H65" s="25">
        <v>43</v>
      </c>
      <c r="I65" s="25"/>
      <c r="J65" s="25">
        <v>24.5</v>
      </c>
      <c r="K65" s="25"/>
    </row>
    <row r="66" spans="1:11">
      <c r="A66" s="27"/>
      <c r="B66" s="28"/>
      <c r="C66" s="29"/>
      <c r="D66" s="30"/>
      <c r="E66" s="25"/>
      <c r="F66" s="30"/>
      <c r="G66" s="25">
        <v>1060</v>
      </c>
      <c r="H66" s="25">
        <v>44</v>
      </c>
      <c r="I66" s="25"/>
      <c r="J66" s="25">
        <v>24.5</v>
      </c>
      <c r="K66" s="25"/>
    </row>
    <row r="67" spans="1:11">
      <c r="A67" s="27"/>
      <c r="B67" s="24" t="s">
        <v>39</v>
      </c>
      <c r="C67" s="29"/>
      <c r="D67" s="26" t="s">
        <v>51</v>
      </c>
      <c r="E67" s="25">
        <v>1800</v>
      </c>
      <c r="F67" s="26">
        <v>30</v>
      </c>
      <c r="G67" s="25">
        <v>1000</v>
      </c>
      <c r="H67" s="25">
        <v>45</v>
      </c>
      <c r="I67" s="25"/>
      <c r="J67" s="25">
        <v>22.1</v>
      </c>
      <c r="K67" s="25"/>
    </row>
    <row r="68" spans="1:11">
      <c r="A68" s="27"/>
      <c r="B68" s="33"/>
      <c r="C68" s="29"/>
      <c r="D68" s="29"/>
      <c r="E68" s="25"/>
      <c r="F68" s="30"/>
      <c r="G68" s="25">
        <v>830</v>
      </c>
      <c r="H68" s="25">
        <v>46</v>
      </c>
      <c r="I68" s="26"/>
      <c r="J68" s="25">
        <v>19.4</v>
      </c>
      <c r="K68" s="25"/>
    </row>
    <row r="69" ht="15" spans="1:11">
      <c r="A69" s="27"/>
      <c r="B69" s="28" t="s">
        <v>28</v>
      </c>
      <c r="C69" s="29"/>
      <c r="D69" s="30"/>
      <c r="E69" s="25">
        <v>1800</v>
      </c>
      <c r="F69" s="25">
        <f>G69-E69</f>
        <v>30</v>
      </c>
      <c r="G69" s="25">
        <v>1830</v>
      </c>
      <c r="H69" s="25"/>
      <c r="I69" s="30"/>
      <c r="J69" s="25"/>
      <c r="K69" s="25"/>
    </row>
    <row r="70" ht="15" spans="1:11">
      <c r="A70" s="27"/>
      <c r="B70" s="28" t="s">
        <v>39</v>
      </c>
      <c r="C70" s="29"/>
      <c r="D70" s="26" t="s">
        <v>52</v>
      </c>
      <c r="E70" s="25">
        <v>240</v>
      </c>
      <c r="F70" s="25">
        <f>G70-E70</f>
        <v>20</v>
      </c>
      <c r="G70" s="25">
        <v>260</v>
      </c>
      <c r="H70" s="25">
        <v>47</v>
      </c>
      <c r="I70" s="26"/>
      <c r="J70" s="25">
        <v>6.3</v>
      </c>
      <c r="K70" s="25"/>
    </row>
    <row r="71" ht="15" spans="1:11">
      <c r="A71" s="27"/>
      <c r="B71" s="28" t="s">
        <v>28</v>
      </c>
      <c r="C71" s="29"/>
      <c r="D71" s="30"/>
      <c r="E71" s="25">
        <v>240</v>
      </c>
      <c r="F71" s="25">
        <f>G71-E71</f>
        <v>20</v>
      </c>
      <c r="G71" s="25">
        <v>260</v>
      </c>
      <c r="H71" s="25"/>
      <c r="I71" s="30"/>
      <c r="J71" s="25"/>
      <c r="K71" s="25"/>
    </row>
    <row r="72" spans="1:11">
      <c r="A72" s="27"/>
      <c r="B72" s="28" t="s">
        <v>39</v>
      </c>
      <c r="C72" s="29"/>
      <c r="D72" s="25" t="s">
        <v>53</v>
      </c>
      <c r="E72" s="25">
        <v>1200</v>
      </c>
      <c r="F72" s="26">
        <v>20</v>
      </c>
      <c r="G72" s="25">
        <v>1000</v>
      </c>
      <c r="H72" s="25">
        <v>48</v>
      </c>
      <c r="I72" s="25"/>
      <c r="J72" s="25">
        <v>22.1</v>
      </c>
      <c r="K72" s="25"/>
    </row>
    <row r="73" spans="1:11">
      <c r="A73" s="27"/>
      <c r="B73" s="28"/>
      <c r="C73" s="29"/>
      <c r="D73" s="25"/>
      <c r="E73" s="25"/>
      <c r="F73" s="30"/>
      <c r="G73" s="25">
        <v>220</v>
      </c>
      <c r="H73" s="25">
        <v>49</v>
      </c>
      <c r="I73" s="26"/>
      <c r="J73" s="25">
        <v>5.7</v>
      </c>
      <c r="K73" s="25"/>
    </row>
    <row r="74" ht="15" spans="1:11">
      <c r="A74" s="27"/>
      <c r="B74" s="28" t="s">
        <v>28</v>
      </c>
      <c r="C74" s="29"/>
      <c r="D74" s="25"/>
      <c r="E74" s="25">
        <v>1200</v>
      </c>
      <c r="F74" s="25">
        <f t="shared" ref="F74:F81" si="3">G74-E74</f>
        <v>30</v>
      </c>
      <c r="G74" s="25">
        <v>1230</v>
      </c>
      <c r="H74" s="25"/>
      <c r="I74" s="30"/>
      <c r="J74" s="25"/>
      <c r="K74" s="25"/>
    </row>
    <row r="75" ht="15" spans="1:11">
      <c r="A75" s="27"/>
      <c r="B75" s="28" t="s">
        <v>39</v>
      </c>
      <c r="C75" s="29"/>
      <c r="D75" s="25" t="s">
        <v>54</v>
      </c>
      <c r="E75" s="25">
        <v>480</v>
      </c>
      <c r="F75" s="25">
        <f t="shared" si="3"/>
        <v>20</v>
      </c>
      <c r="G75" s="25">
        <v>500</v>
      </c>
      <c r="H75" s="25">
        <v>50</v>
      </c>
      <c r="I75" s="26"/>
      <c r="J75" s="25">
        <v>11.4</v>
      </c>
      <c r="K75" s="25"/>
    </row>
    <row r="76" ht="15" spans="1:11">
      <c r="A76" s="27"/>
      <c r="B76" s="28" t="s">
        <v>28</v>
      </c>
      <c r="C76" s="29"/>
      <c r="D76" s="25"/>
      <c r="E76" s="25">
        <v>480</v>
      </c>
      <c r="F76" s="25">
        <f t="shared" si="3"/>
        <v>20</v>
      </c>
      <c r="G76" s="25">
        <v>500</v>
      </c>
      <c r="H76" s="25"/>
      <c r="I76" s="30"/>
      <c r="J76" s="25"/>
      <c r="K76" s="25"/>
    </row>
    <row r="77" ht="15" spans="1:11">
      <c r="A77" s="27"/>
      <c r="B77" s="28" t="s">
        <v>39</v>
      </c>
      <c r="C77" s="29"/>
      <c r="D77" s="26" t="s">
        <v>55</v>
      </c>
      <c r="E77" s="25">
        <v>800</v>
      </c>
      <c r="F77" s="25">
        <f t="shared" si="3"/>
        <v>20</v>
      </c>
      <c r="G77" s="25">
        <v>820</v>
      </c>
      <c r="H77" s="25">
        <v>51</v>
      </c>
      <c r="I77" s="25"/>
      <c r="J77" s="25">
        <v>19</v>
      </c>
      <c r="K77" s="25"/>
    </row>
    <row r="78" ht="15" spans="1:11">
      <c r="A78" s="27"/>
      <c r="B78" s="28" t="s">
        <v>44</v>
      </c>
      <c r="C78" s="29"/>
      <c r="D78" s="29"/>
      <c r="E78" s="25">
        <v>600</v>
      </c>
      <c r="F78" s="25">
        <f t="shared" si="3"/>
        <v>20</v>
      </c>
      <c r="G78" s="25">
        <v>620</v>
      </c>
      <c r="H78" s="25">
        <v>52</v>
      </c>
      <c r="I78" s="26"/>
      <c r="J78" s="25">
        <v>15.1</v>
      </c>
      <c r="K78" s="25"/>
    </row>
    <row r="79" ht="15" spans="1:11">
      <c r="A79" s="27"/>
      <c r="B79" s="28" t="s">
        <v>28</v>
      </c>
      <c r="C79" s="29"/>
      <c r="D79" s="30"/>
      <c r="E79" s="25">
        <v>1400</v>
      </c>
      <c r="F79" s="25">
        <f t="shared" si="3"/>
        <v>30</v>
      </c>
      <c r="G79" s="25">
        <v>1430</v>
      </c>
      <c r="H79" s="25"/>
      <c r="I79" s="30"/>
      <c r="J79" s="25"/>
      <c r="K79" s="25"/>
    </row>
    <row r="80" ht="15" spans="1:11">
      <c r="A80" s="27"/>
      <c r="B80" s="28" t="s">
        <v>39</v>
      </c>
      <c r="C80" s="29"/>
      <c r="D80" s="26" t="s">
        <v>56</v>
      </c>
      <c r="E80" s="25">
        <v>800</v>
      </c>
      <c r="F80" s="25">
        <f t="shared" si="3"/>
        <v>20</v>
      </c>
      <c r="G80" s="25">
        <v>820</v>
      </c>
      <c r="H80" s="25">
        <v>53</v>
      </c>
      <c r="I80" s="25"/>
      <c r="J80" s="25">
        <v>19</v>
      </c>
      <c r="K80" s="25"/>
    </row>
    <row r="81" spans="1:11">
      <c r="A81" s="27"/>
      <c r="B81" s="24" t="s">
        <v>44</v>
      </c>
      <c r="C81" s="29"/>
      <c r="D81" s="29"/>
      <c r="E81" s="25">
        <v>1200</v>
      </c>
      <c r="F81" s="26">
        <v>20</v>
      </c>
      <c r="G81" s="25">
        <v>1000</v>
      </c>
      <c r="H81" s="25">
        <v>54</v>
      </c>
      <c r="I81" s="25"/>
      <c r="J81" s="25">
        <v>23.3</v>
      </c>
      <c r="K81" s="25"/>
    </row>
    <row r="82" spans="1:11">
      <c r="A82" s="27"/>
      <c r="B82" s="33"/>
      <c r="C82" s="29"/>
      <c r="D82" s="29"/>
      <c r="E82" s="25"/>
      <c r="F82" s="30"/>
      <c r="G82" s="25">
        <v>220</v>
      </c>
      <c r="H82" s="25">
        <v>55</v>
      </c>
      <c r="I82" s="26"/>
      <c r="J82" s="25">
        <v>6.5</v>
      </c>
      <c r="K82" s="25"/>
    </row>
    <row r="83" ht="15" spans="1:11">
      <c r="A83" s="27"/>
      <c r="B83" s="28" t="s">
        <v>28</v>
      </c>
      <c r="C83" s="29"/>
      <c r="D83" s="30"/>
      <c r="E83" s="25">
        <v>2000</v>
      </c>
      <c r="F83" s="25">
        <f t="shared" ref="F83:F93" si="4">G83-E83</f>
        <v>100</v>
      </c>
      <c r="G83" s="25">
        <v>2100</v>
      </c>
      <c r="H83" s="25"/>
      <c r="I83" s="30"/>
      <c r="J83" s="25"/>
      <c r="K83" s="25"/>
    </row>
    <row r="84" ht="15" spans="1:11">
      <c r="A84" s="27"/>
      <c r="B84" s="28" t="s">
        <v>39</v>
      </c>
      <c r="C84" s="29"/>
      <c r="D84" s="25" t="s">
        <v>57</v>
      </c>
      <c r="E84" s="25">
        <v>240</v>
      </c>
      <c r="F84" s="25">
        <f t="shared" si="4"/>
        <v>20</v>
      </c>
      <c r="G84" s="25">
        <v>260</v>
      </c>
      <c r="H84" s="25">
        <v>56</v>
      </c>
      <c r="I84" s="26"/>
      <c r="J84" s="25">
        <v>6.3</v>
      </c>
      <c r="K84" s="25"/>
    </row>
    <row r="85" ht="15" spans="1:11">
      <c r="A85" s="27"/>
      <c r="B85" s="28" t="s">
        <v>28</v>
      </c>
      <c r="C85" s="29"/>
      <c r="D85" s="25"/>
      <c r="E85" s="25">
        <v>240</v>
      </c>
      <c r="F85" s="25">
        <f t="shared" si="4"/>
        <v>20</v>
      </c>
      <c r="G85" s="25">
        <v>260</v>
      </c>
      <c r="H85" s="25"/>
      <c r="I85" s="30"/>
      <c r="J85" s="25"/>
      <c r="K85" s="25"/>
    </row>
    <row r="86" ht="15" spans="1:11">
      <c r="A86" s="27"/>
      <c r="B86" s="28" t="s">
        <v>39</v>
      </c>
      <c r="C86" s="29"/>
      <c r="D86" s="25" t="s">
        <v>58</v>
      </c>
      <c r="E86" s="25">
        <v>500</v>
      </c>
      <c r="F86" s="25">
        <f t="shared" si="4"/>
        <v>20</v>
      </c>
      <c r="G86" s="25">
        <v>520</v>
      </c>
      <c r="H86" s="25">
        <v>57</v>
      </c>
      <c r="I86" s="26"/>
      <c r="J86" s="25">
        <v>12</v>
      </c>
      <c r="K86" s="25"/>
    </row>
    <row r="87" ht="15" spans="1:11">
      <c r="A87" s="27"/>
      <c r="B87" s="28" t="s">
        <v>28</v>
      </c>
      <c r="C87" s="29"/>
      <c r="D87" s="25"/>
      <c r="E87" s="25">
        <v>500</v>
      </c>
      <c r="F87" s="25">
        <f t="shared" si="4"/>
        <v>20</v>
      </c>
      <c r="G87" s="25">
        <v>520</v>
      </c>
      <c r="H87" s="25"/>
      <c r="I87" s="30"/>
      <c r="J87" s="25"/>
      <c r="K87" s="25"/>
    </row>
    <row r="88" ht="15" spans="1:11">
      <c r="A88" s="27"/>
      <c r="B88" s="28" t="s">
        <v>39</v>
      </c>
      <c r="C88" s="29"/>
      <c r="D88" s="25" t="s">
        <v>59</v>
      </c>
      <c r="E88" s="25">
        <v>600</v>
      </c>
      <c r="F88" s="25">
        <f t="shared" si="4"/>
        <v>20</v>
      </c>
      <c r="G88" s="25">
        <v>620</v>
      </c>
      <c r="H88" s="25">
        <v>58</v>
      </c>
      <c r="I88" s="26"/>
      <c r="J88" s="25">
        <v>14.6</v>
      </c>
      <c r="K88" s="25"/>
    </row>
    <row r="89" ht="15" spans="1:11">
      <c r="A89" s="27"/>
      <c r="B89" s="28" t="s">
        <v>28</v>
      </c>
      <c r="C89" s="29"/>
      <c r="D89" s="25"/>
      <c r="E89" s="25">
        <v>600</v>
      </c>
      <c r="F89" s="25">
        <f t="shared" si="4"/>
        <v>20</v>
      </c>
      <c r="G89" s="25">
        <v>620</v>
      </c>
      <c r="H89" s="25"/>
      <c r="I89" s="30"/>
      <c r="J89" s="25"/>
      <c r="K89" s="25"/>
    </row>
    <row r="90" ht="15" spans="1:11">
      <c r="A90" s="27"/>
      <c r="B90" s="28" t="s">
        <v>60</v>
      </c>
      <c r="C90" s="29"/>
      <c r="D90" s="26">
        <v>240734</v>
      </c>
      <c r="E90" s="25">
        <v>308</v>
      </c>
      <c r="F90" s="25">
        <f t="shared" si="4"/>
        <v>12</v>
      </c>
      <c r="G90" s="25">
        <v>320</v>
      </c>
      <c r="H90" s="26">
        <v>59</v>
      </c>
      <c r="I90" s="26"/>
      <c r="J90" s="26">
        <v>2.2</v>
      </c>
      <c r="K90" s="25"/>
    </row>
    <row r="91" ht="15" spans="1:11">
      <c r="A91" s="27"/>
      <c r="B91" s="28" t="s">
        <v>61</v>
      </c>
      <c r="C91" s="29"/>
      <c r="D91" s="29"/>
      <c r="E91" s="25">
        <v>308</v>
      </c>
      <c r="F91" s="25">
        <f t="shared" si="4"/>
        <v>12</v>
      </c>
      <c r="G91" s="25">
        <v>320</v>
      </c>
      <c r="H91" s="30"/>
      <c r="I91" s="30"/>
      <c r="J91" s="30"/>
      <c r="K91" s="25"/>
    </row>
    <row r="92" ht="15" spans="1:11">
      <c r="A92" s="27"/>
      <c r="B92" s="28" t="s">
        <v>62</v>
      </c>
      <c r="C92" s="29"/>
      <c r="D92" s="30"/>
      <c r="E92" s="25">
        <v>1848</v>
      </c>
      <c r="F92" s="25">
        <f t="shared" si="4"/>
        <v>22</v>
      </c>
      <c r="G92" s="25">
        <v>1870</v>
      </c>
      <c r="H92" s="25">
        <v>60</v>
      </c>
      <c r="I92" s="25"/>
      <c r="J92" s="25">
        <v>21.1</v>
      </c>
      <c r="K92" s="25"/>
    </row>
    <row r="93" spans="1:11">
      <c r="A93" s="27"/>
      <c r="B93" s="28" t="s">
        <v>62</v>
      </c>
      <c r="C93" s="29"/>
      <c r="D93" s="26">
        <v>240735</v>
      </c>
      <c r="E93" s="25">
        <v>5280</v>
      </c>
      <c r="F93" s="26">
        <v>60</v>
      </c>
      <c r="G93" s="25">
        <v>2000</v>
      </c>
      <c r="H93" s="25">
        <v>61</v>
      </c>
      <c r="I93" s="25"/>
      <c r="J93" s="25">
        <v>22.1</v>
      </c>
      <c r="K93" s="25"/>
    </row>
    <row r="94" spans="1:11">
      <c r="A94" s="27"/>
      <c r="B94" s="28"/>
      <c r="C94" s="29"/>
      <c r="D94" s="29"/>
      <c r="E94" s="25"/>
      <c r="F94" s="29"/>
      <c r="G94" s="25">
        <v>2000</v>
      </c>
      <c r="H94" s="25">
        <v>62</v>
      </c>
      <c r="I94" s="25"/>
      <c r="J94" s="25">
        <v>22.1</v>
      </c>
      <c r="K94" s="25"/>
    </row>
    <row r="95" spans="1:11">
      <c r="A95" s="27"/>
      <c r="B95" s="28"/>
      <c r="C95" s="29"/>
      <c r="D95" s="29"/>
      <c r="E95" s="25"/>
      <c r="F95" s="30"/>
      <c r="G95" s="25">
        <v>1340</v>
      </c>
      <c r="H95" s="25">
        <v>63</v>
      </c>
      <c r="I95" s="26"/>
      <c r="J95" s="25">
        <v>19.7</v>
      </c>
      <c r="K95" s="25"/>
    </row>
    <row r="96" ht="15" spans="1:11">
      <c r="A96" s="27"/>
      <c r="B96" s="28" t="s">
        <v>60</v>
      </c>
      <c r="C96" s="29"/>
      <c r="D96" s="29"/>
      <c r="E96" s="25">
        <v>880</v>
      </c>
      <c r="F96" s="25">
        <f>G96-E96</f>
        <v>20</v>
      </c>
      <c r="G96" s="25">
        <v>900</v>
      </c>
      <c r="H96" s="25"/>
      <c r="I96" s="29"/>
      <c r="J96" s="25"/>
      <c r="K96" s="25"/>
    </row>
    <row r="97" ht="15" spans="1:11">
      <c r="A97" s="33"/>
      <c r="B97" s="28" t="s">
        <v>61</v>
      </c>
      <c r="C97" s="30"/>
      <c r="D97" s="30"/>
      <c r="E97" s="25">
        <v>880</v>
      </c>
      <c r="F97" s="25">
        <f>G97-E97</f>
        <v>20</v>
      </c>
      <c r="G97" s="25">
        <v>900</v>
      </c>
      <c r="H97" s="25"/>
      <c r="I97" s="30"/>
      <c r="J97" s="25"/>
      <c r="K97" s="25"/>
    </row>
    <row r="98" spans="1:11">
      <c r="A98" s="25" t="s">
        <v>63</v>
      </c>
      <c r="B98" s="25"/>
      <c r="C98" s="25"/>
      <c r="D98" s="25"/>
      <c r="E98" s="34">
        <f>SUM(E8:E97)</f>
        <v>95344</v>
      </c>
      <c r="F98" s="34">
        <f>SUM(F8:F97)</f>
        <v>2006</v>
      </c>
      <c r="G98" s="34">
        <f>SUM(G8:G97)</f>
        <v>97350</v>
      </c>
      <c r="H98" s="34">
        <v>63</v>
      </c>
      <c r="I98" s="34"/>
      <c r="J98" s="34">
        <f>SUM(J8:J97)</f>
        <v>1115.8</v>
      </c>
      <c r="K98" s="25"/>
    </row>
  </sheetData>
  <mergeCells count="156">
    <mergeCell ref="A1:K1"/>
    <mergeCell ref="A2:D2"/>
    <mergeCell ref="E2:K2"/>
    <mergeCell ref="A8:A97"/>
    <mergeCell ref="B15:B16"/>
    <mergeCell ref="B18:B19"/>
    <mergeCell ref="B20:B21"/>
    <mergeCell ref="B24:B25"/>
    <mergeCell ref="B31:B32"/>
    <mergeCell ref="B37:B40"/>
    <mergeCell ref="B41:B44"/>
    <mergeCell ref="B45:B46"/>
    <mergeCell ref="B50:B51"/>
    <mergeCell ref="B58:B62"/>
    <mergeCell ref="B65:B66"/>
    <mergeCell ref="B67:B68"/>
    <mergeCell ref="B72:B73"/>
    <mergeCell ref="B81:B82"/>
    <mergeCell ref="B93:B95"/>
    <mergeCell ref="C8:C97"/>
    <mergeCell ref="D8:D9"/>
    <mergeCell ref="D10:D12"/>
    <mergeCell ref="D13:D14"/>
    <mergeCell ref="D15:D17"/>
    <mergeCell ref="D18:D23"/>
    <mergeCell ref="D24:D28"/>
    <mergeCell ref="D29:D30"/>
    <mergeCell ref="D31:D33"/>
    <mergeCell ref="D34:D35"/>
    <mergeCell ref="D36:D47"/>
    <mergeCell ref="D48:D49"/>
    <mergeCell ref="D50:D52"/>
    <mergeCell ref="D53:D54"/>
    <mergeCell ref="D55:D56"/>
    <mergeCell ref="D57:D66"/>
    <mergeCell ref="D67:D69"/>
    <mergeCell ref="D70:D71"/>
    <mergeCell ref="D72:D74"/>
    <mergeCell ref="D75:D76"/>
    <mergeCell ref="D77:D79"/>
    <mergeCell ref="D80:D83"/>
    <mergeCell ref="D84:D85"/>
    <mergeCell ref="D86:D87"/>
    <mergeCell ref="D88:D89"/>
    <mergeCell ref="D90:D92"/>
    <mergeCell ref="D93:D97"/>
    <mergeCell ref="E15:E16"/>
    <mergeCell ref="E18:E19"/>
    <mergeCell ref="E20:E21"/>
    <mergeCell ref="E24:E25"/>
    <mergeCell ref="E31:E32"/>
    <mergeCell ref="E37:E40"/>
    <mergeCell ref="E41:E44"/>
    <mergeCell ref="E45:E46"/>
    <mergeCell ref="E50:E51"/>
    <mergeCell ref="E58:E62"/>
    <mergeCell ref="E65:E66"/>
    <mergeCell ref="E67:E68"/>
    <mergeCell ref="E72:E73"/>
    <mergeCell ref="E81:E82"/>
    <mergeCell ref="E93:E95"/>
    <mergeCell ref="F15:F16"/>
    <mergeCell ref="F18:F19"/>
    <mergeCell ref="F20:F21"/>
    <mergeCell ref="F24:F25"/>
    <mergeCell ref="F31:F32"/>
    <mergeCell ref="F37:F40"/>
    <mergeCell ref="F41:F44"/>
    <mergeCell ref="F45:F46"/>
    <mergeCell ref="F50:F51"/>
    <mergeCell ref="F58:F62"/>
    <mergeCell ref="F65:F66"/>
    <mergeCell ref="F67:F68"/>
    <mergeCell ref="F72:F73"/>
    <mergeCell ref="F81:F82"/>
    <mergeCell ref="F93:F95"/>
    <mergeCell ref="H8:H9"/>
    <mergeCell ref="H11:H12"/>
    <mergeCell ref="H13:H14"/>
    <mergeCell ref="H16:H17"/>
    <mergeCell ref="H21:H22"/>
    <mergeCell ref="H25:H26"/>
    <mergeCell ref="H29:H30"/>
    <mergeCell ref="H32:H33"/>
    <mergeCell ref="H34:H35"/>
    <mergeCell ref="H46:H47"/>
    <mergeCell ref="H48:H49"/>
    <mergeCell ref="H51:H52"/>
    <mergeCell ref="H53:H54"/>
    <mergeCell ref="H55:H56"/>
    <mergeCell ref="H63:H64"/>
    <mergeCell ref="H68:H69"/>
    <mergeCell ref="H70:H71"/>
    <mergeCell ref="H73:H74"/>
    <mergeCell ref="H75:H76"/>
    <mergeCell ref="H78:H79"/>
    <mergeCell ref="H82:H83"/>
    <mergeCell ref="H84:H85"/>
    <mergeCell ref="H86:H87"/>
    <mergeCell ref="H88:H89"/>
    <mergeCell ref="H90:H91"/>
    <mergeCell ref="H95:H97"/>
    <mergeCell ref="I8:I9"/>
    <mergeCell ref="I11:I12"/>
    <mergeCell ref="I13:I14"/>
    <mergeCell ref="I16:I17"/>
    <mergeCell ref="I21:I22"/>
    <mergeCell ref="I25:I26"/>
    <mergeCell ref="I29:I30"/>
    <mergeCell ref="I32:I33"/>
    <mergeCell ref="I34:I35"/>
    <mergeCell ref="I46:I47"/>
    <mergeCell ref="I48:I49"/>
    <mergeCell ref="I51:I52"/>
    <mergeCell ref="I53:I54"/>
    <mergeCell ref="I55:I56"/>
    <mergeCell ref="I63:I64"/>
    <mergeCell ref="I68:I69"/>
    <mergeCell ref="I70:I71"/>
    <mergeCell ref="I73:I74"/>
    <mergeCell ref="I75:I76"/>
    <mergeCell ref="I78:I79"/>
    <mergeCell ref="I82:I83"/>
    <mergeCell ref="I84:I85"/>
    <mergeCell ref="I86:I87"/>
    <mergeCell ref="I88:I89"/>
    <mergeCell ref="I90:I91"/>
    <mergeCell ref="I95:I97"/>
    <mergeCell ref="J8:J9"/>
    <mergeCell ref="J11:J12"/>
    <mergeCell ref="J13:J14"/>
    <mergeCell ref="J16:J17"/>
    <mergeCell ref="J21:J22"/>
    <mergeCell ref="J25:J26"/>
    <mergeCell ref="J29:J30"/>
    <mergeCell ref="J32:J33"/>
    <mergeCell ref="J34:J35"/>
    <mergeCell ref="J46:J47"/>
    <mergeCell ref="J48:J49"/>
    <mergeCell ref="J51:J52"/>
    <mergeCell ref="J53:J54"/>
    <mergeCell ref="J55:J56"/>
    <mergeCell ref="J63:J64"/>
    <mergeCell ref="J68:J69"/>
    <mergeCell ref="J70:J71"/>
    <mergeCell ref="J73:J74"/>
    <mergeCell ref="J75:J76"/>
    <mergeCell ref="J78:J79"/>
    <mergeCell ref="J82:J83"/>
    <mergeCell ref="J84:J85"/>
    <mergeCell ref="J86:J87"/>
    <mergeCell ref="J88:J89"/>
    <mergeCell ref="J90:J91"/>
    <mergeCell ref="J95:J97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2024-06-08T01:15:02Z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DC53DEDCE37245528CE4131A946CE0C1_12</vt:lpwstr>
  </property>
</Properties>
</file>